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dellul\Desktop\Agenda, Minuti, Skedi 9th Council 2024\"/>
    </mc:Choice>
  </mc:AlternateContent>
  <xr:revisionPtr revIDLastSave="0" documentId="13_ncr:1_{C4B70468-7518-48B2-A3FB-70E466C10CCF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71" i="1" l="1"/>
  <c r="C171" i="1"/>
  <c r="D84" i="1"/>
  <c r="C84" i="1"/>
  <c r="D130" i="1"/>
  <c r="C130" i="1"/>
  <c r="D34" i="1" l="1"/>
  <c r="C34" i="1"/>
  <c r="C35" i="1" l="1"/>
  <c r="C85" i="1" s="1"/>
  <c r="D35" i="1"/>
  <c r="D85" i="1" l="1"/>
  <c r="C86" i="1"/>
  <c r="C131" i="1" s="1"/>
  <c r="C132" i="1" s="1"/>
  <c r="C170" i="1" s="1"/>
  <c r="C172" i="1" s="1"/>
  <c r="D86" i="1"/>
  <c r="D131" i="1"/>
  <c r="D132" i="1" s="1"/>
  <c r="D170" i="1" s="1"/>
  <c r="D17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G3" authorId="0" shapeId="0" xr:uid="{00000000-0006-0000-0000-000001000000}">
      <text>
        <r>
          <rPr>
            <sz val="8"/>
            <color indexed="8"/>
            <rFont val="Times New Roman"/>
            <family val="1"/>
          </rPr>
          <t>eżempju: 
01/01/2011 sa 31/01/2011</t>
        </r>
      </text>
    </comment>
    <comment ref="B4" authorId="0" shapeId="0" xr:uid="{00000000-0006-0000-0000-000002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4" authorId="0" shapeId="0" xr:uid="{00000000-0006-0000-0000-000003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4" authorId="0" shapeId="0" xr:uid="{00000000-0006-0000-0000-000004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4" authorId="0" shapeId="0" xr:uid="{00000000-0006-0000-0000-000005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4" authorId="0" shapeId="0" xr:uid="{00000000-0006-0000-0000-000006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4" authorId="0" shapeId="0" xr:uid="{00000000-0006-0000-0000-000007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34" authorId="0" shapeId="0" xr:uid="{00000000-0006-0000-0000-000008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34" authorId="0" shapeId="0" xr:uid="{00000000-0006-0000-0000-000009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M52" authorId="0" shapeId="0" xr:uid="{00000000-0006-0000-0000-00000A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55" authorId="0" shapeId="0" xr:uid="{00000000-0006-0000-0000-00000B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55" authorId="0" shapeId="0" xr:uid="{00000000-0006-0000-0000-00000C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55" authorId="0" shapeId="0" xr:uid="{00000000-0006-0000-0000-00000D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55" authorId="0" shapeId="0" xr:uid="{00000000-0006-0000-0000-00000E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55" authorId="0" shapeId="0" xr:uid="{00000000-0006-0000-0000-00000F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55" authorId="0" shapeId="0" xr:uid="{00000000-0006-0000-0000-000010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84" authorId="0" shapeId="0" xr:uid="{00000000-0006-0000-0000-000011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84" authorId="0" shapeId="0" xr:uid="{00000000-0006-0000-0000-000012000000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86" authorId="0" shapeId="0" xr:uid="{00000000-0006-0000-0000-000013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86" authorId="0" shapeId="0" xr:uid="{00000000-0006-0000-0000-000014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03" authorId="0" shapeId="0" xr:uid="{00000000-0006-0000-0000-000015000000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07" authorId="0" shapeId="0" xr:uid="{00000000-0006-0000-0000-000016000000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07" authorId="0" shapeId="0" xr:uid="{00000000-0006-0000-0000-00001700000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07" authorId="0" shapeId="0" xr:uid="{00000000-0006-0000-0000-000018000000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07" authorId="0" shapeId="0" xr:uid="{00000000-0006-0000-0000-000019000000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07" authorId="0" shapeId="0" xr:uid="{00000000-0006-0000-0000-00001A000000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07" authorId="0" shapeId="0" xr:uid="{00000000-0006-0000-0000-00001B000000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30" authorId="0" shapeId="0" xr:uid="{BCF2A565-0676-4579-8C76-BEA81C2CEDD7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30" authorId="0" shapeId="0" xr:uid="{2694788A-AA0E-46C5-8A5B-BA4EFC4C5ED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31" authorId="0" shapeId="0" xr:uid="{00000000-0006-0000-0000-00001E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31" authorId="0" shapeId="0" xr:uid="{00000000-0006-0000-0000-00001F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32" authorId="0" shapeId="0" xr:uid="{00000000-0006-0000-0000-000020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32" authorId="0" shapeId="0" xr:uid="{00000000-0006-0000-0000-000021000000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M143" authorId="0" shapeId="0" xr:uid="{3AC38F6A-B850-4239-AD93-030CE502783C}">
      <text>
        <r>
          <rPr>
            <sz val="8"/>
            <color indexed="8"/>
            <rFont val="Times New Roman"/>
            <family val="1"/>
          </rPr>
          <t xml:space="preserve">In-Numru irid ikompli mill-Iskeda approvata fil-laqgħa ta' qabel.
</t>
        </r>
      </text>
    </comment>
    <comment ref="B147" authorId="0" shapeId="0" xr:uid="{EF5D4B09-BF48-4163-9180-E4DF180F8063}">
      <text>
        <r>
          <rPr>
            <sz val="8"/>
            <color indexed="8"/>
            <rFont val="Times New Roman"/>
            <family val="1"/>
          </rPr>
          <t>Isem tal-Kumpanija/ Ħanut li nxtara/ser jinxtara s-Servizz jew l-Oġġett minngħandu.</t>
        </r>
      </text>
    </comment>
    <comment ref="C147" authorId="0" shapeId="0" xr:uid="{34E7FF8D-77C1-4D37-9C4C-35C768B9E770}">
      <text>
        <r>
          <rPr>
            <sz val="8"/>
            <color indexed="8"/>
            <rFont val="Times New Roman"/>
            <family val="1"/>
          </rPr>
          <t>Valur tax-Xiri jew Pagament li jinkludi l-VAT.</t>
        </r>
      </text>
    </comment>
    <comment ref="E147" authorId="0" shapeId="0" xr:uid="{D7AFBBA6-3E2F-4532-A7A5-E16FD5B8E934}">
      <text>
        <r>
          <rPr>
            <u/>
            <sz val="8"/>
            <color indexed="8"/>
            <rFont val="Times New Roman"/>
            <family val="1"/>
          </rPr>
          <t xml:space="preserve">L-ewwel Kolonna:
</t>
        </r>
        <r>
          <rPr>
            <sz val="8"/>
            <color indexed="8"/>
            <rFont val="Times New Roman"/>
            <family val="1"/>
          </rPr>
          <t xml:space="preserve">D = Direct Order
T = Tender
K = Kwotazzjoni
</t>
        </r>
        <r>
          <rPr>
            <u/>
            <sz val="8"/>
            <color indexed="8"/>
            <rFont val="Times New Roman"/>
            <family val="1"/>
          </rPr>
          <t xml:space="preserve">It-Tieni Kolonna:
</t>
        </r>
        <r>
          <rPr>
            <sz val="8"/>
            <color indexed="8"/>
            <rFont val="Times New Roman"/>
            <family val="1"/>
          </rPr>
          <t>PP - Part Payment
PF - Paid in Full</t>
        </r>
      </text>
    </comment>
    <comment ref="G147" authorId="0" shapeId="0" xr:uid="{DF86B855-5129-4ABC-96FC-6060D342A11B}">
      <text>
        <r>
          <rPr>
            <sz val="8"/>
            <color indexed="8"/>
            <rFont val="Times New Roman"/>
            <family val="1"/>
          </rPr>
          <t xml:space="preserve">Deskrizzjoni qasira tal-oġġett jew servizz li nxtara jew ser jinxtara.
</t>
        </r>
      </text>
    </comment>
    <comment ref="J147" authorId="0" shapeId="0" xr:uid="{668586D4-02E0-4CF8-98F1-50F712EB702F}">
      <text>
        <r>
          <rPr>
            <sz val="8"/>
            <color indexed="8"/>
            <rFont val="Times New Roman"/>
            <family val="1"/>
          </rPr>
          <t>Numru tal-Purchase Request.</t>
        </r>
      </text>
    </comment>
    <comment ref="K147" authorId="0" shapeId="0" xr:uid="{DEE6C971-CBFD-4A0B-9FD5-48724F590873}">
      <text>
        <r>
          <rPr>
            <sz val="8"/>
            <color indexed="8"/>
            <rFont val="Times New Roman"/>
            <family val="1"/>
          </rPr>
          <t xml:space="preserve">Numru tal-Purchase Order.
</t>
        </r>
      </text>
    </comment>
    <comment ref="C170" authorId="0" shapeId="0" xr:uid="{46CB305F-AF9D-4485-AD81-A55B8D6D602D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D170" authorId="0" shapeId="0" xr:uid="{68576D9C-8B09-473E-9A16-7FA74D053BD9}">
      <text>
        <r>
          <rPr>
            <sz val="8"/>
            <color indexed="8"/>
            <rFont val="Times New Roman"/>
            <family val="1"/>
          </rPr>
          <t>Total ta' din il-paġna. Dan l-ammont ser jiġi caried forward fil-paġna ta' wara.</t>
        </r>
      </text>
    </comment>
    <comment ref="C171" authorId="0" shapeId="0" xr:uid="{496409CE-972B-4B6D-AC04-E4E4EB1897DA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71" authorId="0" shapeId="0" xr:uid="{281F0AB5-3819-455D-8ACC-F9F511B6BE8C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C172" authorId="0" shapeId="0" xr:uid="{9DEC46D8-5CFE-49B2-8C91-D16FD35EFD9B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  <comment ref="D172" authorId="0" shapeId="0" xr:uid="{926E3927-5300-4593-A1A1-89A99BA7FD12}">
      <text>
        <r>
          <rPr>
            <sz val="8"/>
            <color indexed="8"/>
            <rFont val="Times New Roman"/>
            <family val="1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<sst xmlns="http://schemas.openxmlformats.org/spreadsheetml/2006/main" count="563" uniqueCount="295">
  <si>
    <t>Skeda tal-Ħlasijiet - Rapport ta' Xiri u Pagamenti</t>
  </si>
  <si>
    <t>Kunsill Lokali: Swieqi</t>
  </si>
  <si>
    <t>Fornitur</t>
  </si>
  <si>
    <t>Ammont tal- Invoice</t>
  </si>
  <si>
    <t>Ammont    li ser Jitħallas</t>
  </si>
  <si>
    <t>Metodu</t>
  </si>
  <si>
    <t>Deskrizzjoni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</si>
  <si>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</si>
  <si>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</si>
  <si>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</si>
  <si>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</si>
  <si>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</si>
  <si>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</si>
  <si>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Nru ta Ref.</t>
  </si>
  <si>
    <t>Sub Total c/f</t>
  </si>
  <si>
    <t>Total</t>
  </si>
  <si>
    <t xml:space="preserve">                    Sindku                                      </t>
  </si>
  <si>
    <t xml:space="preserve"> Segretarju Eżekuttiv</t>
  </si>
  <si>
    <t>Metodu*</t>
  </si>
  <si>
    <t>Sub Total b/f</t>
  </si>
  <si>
    <t xml:space="preserve">Sindku </t>
  </si>
  <si>
    <t>Segretarju Eżekuttiv</t>
  </si>
  <si>
    <t>F</t>
  </si>
  <si>
    <t>T</t>
  </si>
  <si>
    <t>Clarissa Buhagiar</t>
  </si>
  <si>
    <t>30.01.25</t>
  </si>
  <si>
    <t>29.01.25</t>
  </si>
  <si>
    <t>Keith Muscat</t>
  </si>
  <si>
    <t>LMT Trading Limited</t>
  </si>
  <si>
    <t>28.01.25</t>
  </si>
  <si>
    <t>Commissioner of Inland Revenue (CIR)</t>
  </si>
  <si>
    <t>23.01.25</t>
  </si>
  <si>
    <t>20.01.25</t>
  </si>
  <si>
    <t>15.01.25</t>
  </si>
  <si>
    <t>31.01.25</t>
  </si>
  <si>
    <t>Joseph Debono (Bonu)</t>
  </si>
  <si>
    <t>Koperattiva Tabelli u Sinjali</t>
  </si>
  <si>
    <t>Strand Electronics Limited</t>
  </si>
  <si>
    <t>M Company Ltd</t>
  </si>
  <si>
    <t>25-006</t>
  </si>
  <si>
    <t>OFICI</t>
  </si>
  <si>
    <t>Hand Dryers</t>
  </si>
  <si>
    <t>Emanuel Azzopardi</t>
  </si>
  <si>
    <t>Charlie Mifsud</t>
  </si>
  <si>
    <t>Xnak</t>
  </si>
  <si>
    <t>Grocery Items</t>
  </si>
  <si>
    <t>Ecopure Limited</t>
  </si>
  <si>
    <t>Water for Dispenser - Office</t>
  </si>
  <si>
    <t>07.02.25</t>
  </si>
  <si>
    <t>08.02.25</t>
  </si>
  <si>
    <t>Advisory 21 Ltd</t>
  </si>
  <si>
    <t>25.02.25</t>
  </si>
  <si>
    <t>19.02.25</t>
  </si>
  <si>
    <t>14.02.25</t>
  </si>
  <si>
    <t>06.01.25</t>
  </si>
  <si>
    <t>17.02.25 - 17.03.25</t>
  </si>
  <si>
    <t>ERA</t>
  </si>
  <si>
    <t>Consultancy</t>
  </si>
  <si>
    <t>George Saliba</t>
  </si>
  <si>
    <t>Works re belisha lights Triq is-Sidra</t>
  </si>
  <si>
    <t>13.01.25</t>
  </si>
  <si>
    <t>Laminator</t>
  </si>
  <si>
    <t>26.02.25</t>
  </si>
  <si>
    <t>2222</t>
  </si>
  <si>
    <t>Women's Day Gifts</t>
  </si>
  <si>
    <t>Thomas Pace</t>
  </si>
  <si>
    <t>Lock Repair</t>
  </si>
  <si>
    <t>10.01.25</t>
  </si>
  <si>
    <t>24202</t>
  </si>
  <si>
    <t>Women's Day Flowers</t>
  </si>
  <si>
    <t>27.02.25</t>
  </si>
  <si>
    <t>BOV</t>
  </si>
  <si>
    <t>Bank Certificate to Auditors Fee</t>
  </si>
  <si>
    <t>Tax &amp; NI - Feb 2025</t>
  </si>
  <si>
    <t>Local Councils Association (LCA)</t>
  </si>
  <si>
    <t>Personal Accident Policy</t>
  </si>
  <si>
    <t>Blinds &amp; More</t>
  </si>
  <si>
    <t>Zebra Blinds Remainder balance</t>
  </si>
  <si>
    <t>Apcopay</t>
  </si>
  <si>
    <t>Gateway Fees (permit system)</t>
  </si>
  <si>
    <t>18.02.25</t>
  </si>
  <si>
    <t>6980</t>
  </si>
  <si>
    <t>C &amp; S Vella</t>
  </si>
  <si>
    <t>Pricilla Galea Zammit</t>
  </si>
  <si>
    <t>Water Bowser re emptying of Well</t>
  </si>
  <si>
    <t>2898</t>
  </si>
  <si>
    <t>Garbage bags - Sweeper</t>
  </si>
  <si>
    <t>19267</t>
  </si>
  <si>
    <t>Pisani Florist</t>
  </si>
  <si>
    <t>Flowers for Funeral - 08.02.25</t>
  </si>
  <si>
    <t>2260</t>
  </si>
  <si>
    <t>753</t>
  </si>
  <si>
    <t>21.02.25</t>
  </si>
  <si>
    <t>1188930</t>
  </si>
  <si>
    <t>Richmond</t>
  </si>
  <si>
    <t>Handyman Services - February 2025</t>
  </si>
  <si>
    <t>24.02.25</t>
  </si>
  <si>
    <t>12773</t>
  </si>
  <si>
    <t>Cartridges for printer</t>
  </si>
  <si>
    <t>6604</t>
  </si>
  <si>
    <t>Findit!</t>
  </si>
  <si>
    <t>Findit Services</t>
  </si>
  <si>
    <t>17.02.25</t>
  </si>
  <si>
    <t>4846</t>
  </si>
  <si>
    <t>Ronald Birmingham</t>
  </si>
  <si>
    <t>Entertainment for Elderly Christmas Party 2024</t>
  </si>
  <si>
    <t>12.02.25</t>
  </si>
  <si>
    <t>installment/removal of bins &amp; installing of electricity box</t>
  </si>
  <si>
    <t>16</t>
  </si>
  <si>
    <t>Gardens Repair &amp; upkeep - February '25 &amp; Other works</t>
  </si>
  <si>
    <t>01.03.25</t>
  </si>
  <si>
    <t>2463</t>
  </si>
  <si>
    <t>Sound - Women's Day Event 07.03.25</t>
  </si>
  <si>
    <t>Datatrak IT Services</t>
  </si>
  <si>
    <t>pre regional fines</t>
  </si>
  <si>
    <t>28.02.25</t>
  </si>
  <si>
    <t>1015688</t>
  </si>
  <si>
    <t>Bonnici Printing Press</t>
  </si>
  <si>
    <t>Leaflets re Madliena Project</t>
  </si>
  <si>
    <t>10.03.25</t>
  </si>
  <si>
    <t>DPO Services - Feb 2025</t>
  </si>
  <si>
    <t>2018-7002</t>
  </si>
  <si>
    <t>Transport for outing - M'scala 25.02.25</t>
  </si>
  <si>
    <t>0204/2025</t>
  </si>
  <si>
    <t>Copyprint Services</t>
  </si>
  <si>
    <t>Printing of Business Cards</t>
  </si>
  <si>
    <t>02.03.25</t>
  </si>
  <si>
    <t>5709/25</t>
  </si>
  <si>
    <t>Miss Ellen's</t>
  </si>
  <si>
    <t>Women's Day  - Cards with Chocolates</t>
  </si>
  <si>
    <t>06.03.25</t>
  </si>
  <si>
    <t>979</t>
  </si>
  <si>
    <t>Marks Hardware Store</t>
  </si>
  <si>
    <t>Island Services Ltd</t>
  </si>
  <si>
    <t>Water for Dispenser - Hall</t>
  </si>
  <si>
    <t>1161033</t>
  </si>
  <si>
    <t>Service - Installation</t>
  </si>
  <si>
    <t>558600</t>
  </si>
  <si>
    <r>
      <t xml:space="preserve">Several Invoices </t>
    </r>
    <r>
      <rPr>
        <i/>
        <sz val="11"/>
        <color theme="1"/>
        <rFont val="Calibri"/>
        <family val="2"/>
      </rPr>
      <t>(as per statement)</t>
    </r>
  </si>
  <si>
    <t>Central Holdings Ltd</t>
  </si>
  <si>
    <t>Garage Rent - March 25</t>
  </si>
  <si>
    <t>16102</t>
  </si>
  <si>
    <t>Central Service Station Ltd</t>
  </si>
  <si>
    <t>Fuel for Van - Feb 25</t>
  </si>
  <si>
    <t>227874</t>
  </si>
  <si>
    <t>Road Humps as per Job No 3071</t>
  </si>
  <si>
    <t>31917</t>
  </si>
  <si>
    <t>Road Markings as per Job No 19315</t>
  </si>
  <si>
    <t>16.01.25</t>
  </si>
  <si>
    <t>31837</t>
  </si>
  <si>
    <t>Road Markings as per Job No 19309</t>
  </si>
  <si>
    <t>07.01.25</t>
  </si>
  <si>
    <t>31836</t>
  </si>
  <si>
    <t>Traffic Signs as per Job No 3056</t>
  </si>
  <si>
    <t>31852</t>
  </si>
  <si>
    <t>Traffic Signs as per D/Note No 8284</t>
  </si>
  <si>
    <t>31894</t>
  </si>
  <si>
    <t>Traffic Signs as per Job No 3024</t>
  </si>
  <si>
    <t>31856</t>
  </si>
  <si>
    <t>Traffic Signs as per Job No 3054</t>
  </si>
  <si>
    <t>08.01.25</t>
  </si>
  <si>
    <t>31857</t>
  </si>
  <si>
    <t>Traffic Signs as per Job No 3053</t>
  </si>
  <si>
    <t>31858</t>
  </si>
  <si>
    <t>Traffic Signs as per Job No 3108</t>
  </si>
  <si>
    <t>31860</t>
  </si>
  <si>
    <t>Road humps &amp; signs as per Job No 3112</t>
  </si>
  <si>
    <t>31864</t>
  </si>
  <si>
    <t>Road Markings as per Job No 19298</t>
  </si>
  <si>
    <t>31841</t>
  </si>
  <si>
    <t>Road Markings as per Job No 19297</t>
  </si>
  <si>
    <t>31840</t>
  </si>
  <si>
    <t>Road Markings as per Job No 19291</t>
  </si>
  <si>
    <t>24.01.25</t>
  </si>
  <si>
    <t>31839</t>
  </si>
  <si>
    <t>Road Markings as per Job No 19290</t>
  </si>
  <si>
    <t>31838</t>
  </si>
  <si>
    <t>Perit Dieter Falzon</t>
  </si>
  <si>
    <t>Site Inspection - Triq il-Giebja</t>
  </si>
  <si>
    <t>25-001</t>
  </si>
  <si>
    <t>Proposed Embellishment for public garden at Triq il-Hemel</t>
  </si>
  <si>
    <t>22-027</t>
  </si>
  <si>
    <t>Chair Lift tender adjudication</t>
  </si>
  <si>
    <t>24-051</t>
  </si>
  <si>
    <t>Embellishment - Triq il-Qatta, Swieqi</t>
  </si>
  <si>
    <t>Proposed Embellishment for public garden at Triq il-Hemel (new fountain design)</t>
  </si>
  <si>
    <t>Proposed new junction - Triq M.A Vassalli/Triq is-Swieqi/ Triq l-Gharbiel/Triq Marbat flyover junction</t>
  </si>
  <si>
    <t>24-068</t>
  </si>
  <si>
    <t>Site Inspection - Triq il-Ghajn c/w Triq il-Ktajjen</t>
  </si>
  <si>
    <t>25-009</t>
  </si>
  <si>
    <t>Embellishment Planters- Triq il-Molletta c/w Triq Ghamad, Swieqi</t>
  </si>
  <si>
    <t>25-010</t>
  </si>
  <si>
    <t>20.02.25</t>
  </si>
  <si>
    <t>Bitmac</t>
  </si>
  <si>
    <t>Cold Tarmac</t>
  </si>
  <si>
    <t>167263</t>
  </si>
  <si>
    <t>167249</t>
  </si>
  <si>
    <t>installment/removal of bins</t>
  </si>
  <si>
    <t>11.03.25</t>
  </si>
  <si>
    <t>25</t>
  </si>
  <si>
    <t>Avantech Limited</t>
  </si>
  <si>
    <t>Toner for photocopier</t>
  </si>
  <si>
    <t>03.03.25</t>
  </si>
  <si>
    <t>314889</t>
  </si>
  <si>
    <t>Photocopier Service</t>
  </si>
  <si>
    <t>313193</t>
  </si>
  <si>
    <t>Bad Boys Cleaning Services Limited</t>
  </si>
  <si>
    <t>General Cleaning - 03.02.25</t>
  </si>
  <si>
    <t>08.03.25</t>
  </si>
  <si>
    <t>0444</t>
  </si>
  <si>
    <t>General Cleaning - 11.02.25</t>
  </si>
  <si>
    <t>20.03.25</t>
  </si>
  <si>
    <t>0790</t>
  </si>
  <si>
    <t>General Cleaning - 21.02.25 / 22.05.25</t>
  </si>
  <si>
    <t>30.03.25</t>
  </si>
  <si>
    <t>0972</t>
  </si>
  <si>
    <t>Go plc</t>
  </si>
  <si>
    <t>CCTV Poles Internet - March 25</t>
  </si>
  <si>
    <t>25.03.25</t>
  </si>
  <si>
    <t>95522317</t>
  </si>
  <si>
    <t>Telephone &amp; internet bill - March 25</t>
  </si>
  <si>
    <t>95525085</t>
  </si>
  <si>
    <t>Christian Galea</t>
  </si>
  <si>
    <t>Pruning of Trees - triq il Fortizza 20.01.25</t>
  </si>
  <si>
    <t>255</t>
  </si>
  <si>
    <t>Galea Cleaning Solutions</t>
  </si>
  <si>
    <t>Extra Bins - Oct to Dec 2024</t>
  </si>
  <si>
    <t>253</t>
  </si>
  <si>
    <t xml:space="preserve"> Bins - Oct to Dec 2024</t>
  </si>
  <si>
    <t>254</t>
  </si>
  <si>
    <t>Washing of Dog Bins</t>
  </si>
  <si>
    <t>251</t>
  </si>
  <si>
    <t>Bulky Refuse - February 2025</t>
  </si>
  <si>
    <t>257</t>
  </si>
  <si>
    <t>Bulky Refuse - January 2025</t>
  </si>
  <si>
    <t>256</t>
  </si>
  <si>
    <t>Bulky Refuse - Dec 2024</t>
  </si>
  <si>
    <t>31.12.24</t>
  </si>
  <si>
    <t>252</t>
  </si>
  <si>
    <t>07.03.25</t>
  </si>
  <si>
    <t>1194027</t>
  </si>
  <si>
    <t>Saviour Mifsud</t>
  </si>
  <si>
    <t>Cleaning &amp; Street Sweeping - December 24</t>
  </si>
  <si>
    <t>200</t>
  </si>
  <si>
    <t>Noel Borg</t>
  </si>
  <si>
    <t>Cleaning Services - Feb 2025</t>
  </si>
  <si>
    <t>Handyman Services - Feb 2025</t>
  </si>
  <si>
    <t>Purchase of Fridge</t>
  </si>
  <si>
    <t>12.03.25</t>
  </si>
  <si>
    <t>172713</t>
  </si>
  <si>
    <t>Change of street lights</t>
  </si>
  <si>
    <t>13.03.25</t>
  </si>
  <si>
    <t>Robert Tabone (Top Choice)</t>
  </si>
  <si>
    <t>Ironmondery items</t>
  </si>
  <si>
    <t>Joseph Galea</t>
  </si>
  <si>
    <t>hire of skip 13.02.25</t>
  </si>
  <si>
    <t>015</t>
  </si>
  <si>
    <t>Urban Play Solutions</t>
  </si>
  <si>
    <t>replacement of broken horse</t>
  </si>
  <si>
    <t>10001</t>
  </si>
  <si>
    <t>14.03.25</t>
  </si>
  <si>
    <t>168603</t>
  </si>
  <si>
    <t>ALDB &amp; Associates</t>
  </si>
  <si>
    <t>Inspection Report</t>
  </si>
  <si>
    <t>4564</t>
  </si>
  <si>
    <t>Marindex</t>
  </si>
  <si>
    <t>Token - Consecration Ibrag Parish</t>
  </si>
  <si>
    <t>1328</t>
  </si>
  <si>
    <t>Patchin Works around playground - Gnien Esprit Barthet</t>
  </si>
  <si>
    <t>05.03.25</t>
  </si>
  <si>
    <t>24-023-003</t>
  </si>
  <si>
    <t>Preliminary Budget estimates for patching works - Triq il-Qasam</t>
  </si>
  <si>
    <t>24-023-020</t>
  </si>
  <si>
    <t>Proposed Boundary Wall - Triq l-Ghamad</t>
  </si>
  <si>
    <t>25-013</t>
  </si>
  <si>
    <t>Vjal Kullhadd - Embellishment FX Ebejer &amp; pedestrian of Triq is-Swieqi</t>
  </si>
  <si>
    <t>24-096</t>
  </si>
  <si>
    <t>Road Markings as per Job No 19377</t>
  </si>
  <si>
    <t>31939</t>
  </si>
  <si>
    <t>Road Markings as per Job No 19378</t>
  </si>
  <si>
    <t>31940</t>
  </si>
  <si>
    <t>Road Markings as per Job No 19379</t>
  </si>
  <si>
    <t>31941</t>
  </si>
  <si>
    <t>Road Markings as per Job No 19342</t>
  </si>
  <si>
    <t>31942</t>
  </si>
  <si>
    <t>Road Markings as per Job No 19381</t>
  </si>
  <si>
    <t>31943</t>
  </si>
  <si>
    <t>Traffic Sign as per Job No 3137</t>
  </si>
  <si>
    <t>Road Humps as per job No 3138</t>
  </si>
  <si>
    <t>31944</t>
  </si>
  <si>
    <t>31945</t>
  </si>
  <si>
    <t>Road Markings as per Job No 19136</t>
  </si>
  <si>
    <t>31959</t>
  </si>
  <si>
    <t>Road Markings as per Job No 19137</t>
  </si>
  <si>
    <t>31960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</si>
</sst>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mm/yyyy;@"/>
  </numFmts>
  <fonts count="3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indexed="12"/>
      <name val="Calibri"/>
      <family val="2"/>
    </font>
    <font>
      <b/>
      <u/>
      <sz val="12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b/>
      <sz val="11"/>
      <name val="Calibri"/>
      <family val="2"/>
    </font>
    <font>
      <sz val="12"/>
      <name val="Calibri"/>
      <family val="2"/>
    </font>
    <font>
      <u/>
      <sz val="11"/>
      <color theme="1"/>
      <name val="Calibri"/>
      <family val="2"/>
    </font>
    <font>
      <b/>
      <sz val="12"/>
      <color indexed="10"/>
      <name val="Calibri"/>
      <family val="2"/>
    </font>
    <font>
      <b/>
      <sz val="10"/>
      <color theme="1"/>
      <name val="Calibri"/>
      <family val="2"/>
    </font>
    <font>
      <i/>
      <sz val="11"/>
      <name val="Calibri"/>
      <family val="2"/>
    </font>
    <font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1"/>
      <color theme="1"/>
      <name val="Calibri"/>
      <family val="2"/>
    </font>
    <font>
      <sz val="11"/>
      <name val="Calibri"/>
      <family val="2"/>
    </font>
    <font>
      <i/>
      <sz val="11"/>
      <color theme="1"/>
      <name val="Calibri"/>
      <family val="2"/>
    </font>
    <font>
      <i/>
      <sz val="10"/>
      <name val="Calibri"/>
      <family val="2"/>
    </font>
    <font>
      <i/>
      <sz val="10"/>
      <color theme="1"/>
      <name val="Calibri"/>
      <family val="2"/>
    </font>
    <font>
      <b/>
      <sz val="11"/>
      <name val="Calibri"/>
      <family val="2"/>
    </font>
    <font>
      <b/>
      <sz val="10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b/>
      <sz val="11"/>
      <color theme="1"/>
      <name val="Calibri"/>
      <family val="2"/>
    </font>
    <font>
      <strike/>
      <sz val="11"/>
      <color theme="1"/>
      <name val="Calibri"/>
      <family val="2"/>
    </font>
    <font>
      <i/>
      <strike/>
      <sz val="11"/>
      <color theme="1"/>
      <name val="Calibri"/>
      <family val="2"/>
    </font>
    <font>
      <strike/>
      <sz val="1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26"/>
      </patternFill>
    </fill>
    <fill>
      <patternFill patternType="solid">
        <fgColor theme="9" tint="0.399914548173467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26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16">
    <xf numFmtId="0" fontId="0" fillId="0" borderId="0" xfId="0"/>
    <xf numFmtId="0" fontId="6" fillId="0" borderId="0" xfId="0" applyFont="1"/>
    <xf numFmtId="0" fontId="7" fillId="0" borderId="0" xfId="0" applyFont="1"/>
    <xf numFmtId="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2" borderId="0" xfId="0" applyFont="1" applyFill="1"/>
    <xf numFmtId="0" fontId="8" fillId="2" borderId="0" xfId="0" applyFont="1" applyFill="1" applyAlignment="1">
      <alignment horizontal="left"/>
    </xf>
    <xf numFmtId="4" fontId="6" fillId="2" borderId="0" xfId="0" applyNumberFormat="1" applyFont="1" applyFill="1" applyAlignment="1">
      <alignment horizont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164" fontId="8" fillId="2" borderId="0" xfId="0" applyNumberFormat="1" applyFont="1" applyFill="1" applyAlignment="1">
      <alignment horizontal="left"/>
    </xf>
    <xf numFmtId="164" fontId="8" fillId="2" borderId="0" xfId="0" applyNumberFormat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12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6" fillId="0" borderId="2" xfId="0" applyFont="1" applyBorder="1"/>
    <xf numFmtId="4" fontId="6" fillId="0" borderId="2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2" fillId="0" borderId="0" xfId="0" applyFont="1"/>
    <xf numFmtId="0" fontId="14" fillId="0" borderId="4" xfId="0" applyFont="1" applyBorder="1" applyAlignment="1">
      <alignment vertical="center"/>
    </xf>
    <xf numFmtId="4" fontId="14" fillId="0" borderId="0" xfId="0" applyNumberFormat="1" applyFont="1" applyAlignment="1">
      <alignment vertical="center"/>
    </xf>
    <xf numFmtId="0" fontId="12" fillId="0" borderId="0" xfId="0" applyFont="1" applyAlignment="1">
      <alignment horizontal="center"/>
    </xf>
    <xf numFmtId="0" fontId="14" fillId="0" borderId="6" xfId="0" applyFont="1" applyBorder="1" applyAlignment="1">
      <alignment vertical="center"/>
    </xf>
    <xf numFmtId="4" fontId="14" fillId="4" borderId="4" xfId="0" applyNumberFormat="1" applyFont="1" applyFill="1" applyBorder="1" applyAlignment="1">
      <alignment horizontal="center" vertical="center"/>
    </xf>
    <xf numFmtId="0" fontId="15" fillId="0" borderId="0" xfId="0" applyFont="1"/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horizontal="center" vertical="center"/>
    </xf>
    <xf numFmtId="4" fontId="11" fillId="0" borderId="0" xfId="0" applyNumberFormat="1" applyFont="1" applyAlignment="1">
      <alignment vertical="center"/>
    </xf>
    <xf numFmtId="0" fontId="16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4" fontId="11" fillId="0" borderId="0" xfId="0" applyNumberFormat="1" applyFont="1" applyAlignment="1">
      <alignment horizontal="center" vertical="center"/>
    </xf>
    <xf numFmtId="0" fontId="15" fillId="0" borderId="7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1" fillId="5" borderId="2" xfId="0" applyFont="1" applyFill="1" applyBorder="1" applyAlignment="1">
      <alignment horizontal="left" vertical="center" wrapText="1"/>
    </xf>
    <xf numFmtId="0" fontId="9" fillId="2" borderId="0" xfId="0" applyFont="1" applyFill="1"/>
    <xf numFmtId="164" fontId="17" fillId="2" borderId="0" xfId="0" applyNumberFormat="1" applyFont="1" applyFill="1" applyAlignment="1">
      <alignment horizontal="left"/>
    </xf>
    <xf numFmtId="0" fontId="15" fillId="2" borderId="0" xfId="0" applyFont="1" applyFill="1" applyAlignment="1">
      <alignment horizontal="center"/>
    </xf>
    <xf numFmtId="0" fontId="12" fillId="0" borderId="0" xfId="0" applyFont="1" applyAlignment="1">
      <alignment horizontal="left"/>
    </xf>
    <xf numFmtId="0" fontId="16" fillId="0" borderId="10" xfId="0" applyFont="1" applyBorder="1" applyAlignment="1">
      <alignment horizont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11" fillId="5" borderId="1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/>
    </xf>
    <xf numFmtId="0" fontId="12" fillId="2" borderId="0" xfId="0" applyFont="1" applyFill="1"/>
    <xf numFmtId="0" fontId="14" fillId="2" borderId="6" xfId="0" applyFont="1" applyFill="1" applyBorder="1" applyAlignment="1">
      <alignment vertical="center"/>
    </xf>
    <xf numFmtId="4" fontId="14" fillId="2" borderId="0" xfId="0" applyNumberFormat="1" applyFont="1" applyFill="1" applyAlignment="1">
      <alignment vertical="center"/>
    </xf>
    <xf numFmtId="0" fontId="14" fillId="2" borderId="12" xfId="0" applyFont="1" applyFill="1" applyBorder="1" applyAlignment="1">
      <alignment vertical="center"/>
    </xf>
    <xf numFmtId="4" fontId="14" fillId="4" borderId="2" xfId="0" applyNumberFormat="1" applyFont="1" applyFill="1" applyBorder="1" applyAlignment="1">
      <alignment horizontal="center" vertical="center"/>
    </xf>
    <xf numFmtId="0" fontId="15" fillId="2" borderId="0" xfId="0" applyFont="1" applyFill="1"/>
    <xf numFmtId="0" fontId="11" fillId="2" borderId="0" xfId="0" applyFont="1" applyFill="1" applyAlignment="1">
      <alignment vertical="center"/>
    </xf>
    <xf numFmtId="4" fontId="11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vertical="center"/>
    </xf>
    <xf numFmtId="0" fontId="15" fillId="2" borderId="7" xfId="0" applyFont="1" applyFill="1" applyBorder="1" applyAlignment="1">
      <alignment horizontal="center"/>
    </xf>
    <xf numFmtId="4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1" fillId="6" borderId="1" xfId="0" applyFont="1" applyFill="1" applyBorder="1" applyAlignment="1">
      <alignment horizontal="left" vertical="center" wrapText="1"/>
    </xf>
    <xf numFmtId="4" fontId="11" fillId="6" borderId="1" xfId="0" applyNumberFormat="1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4" fontId="6" fillId="0" borderId="13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4" fontId="14" fillId="7" borderId="6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4" fillId="2" borderId="14" xfId="0" applyFont="1" applyFill="1" applyBorder="1" applyAlignment="1">
      <alignment vertical="center"/>
    </xf>
    <xf numFmtId="4" fontId="14" fillId="4" borderId="14" xfId="0" applyNumberFormat="1" applyFont="1" applyFill="1" applyBorder="1" applyAlignment="1">
      <alignment horizontal="center" vertical="center"/>
    </xf>
    <xf numFmtId="4" fontId="15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1" fillId="6" borderId="9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17" fontId="6" fillId="0" borderId="13" xfId="0" applyNumberFormat="1" applyFont="1" applyBorder="1" applyAlignment="1">
      <alignment horizontal="center" vertical="center" wrapText="1"/>
    </xf>
    <xf numFmtId="4" fontId="12" fillId="0" borderId="0" xfId="0" applyNumberFormat="1" applyFont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4" fontId="6" fillId="0" borderId="15" xfId="0" applyNumberFormat="1" applyFont="1" applyBorder="1" applyAlignment="1">
      <alignment horizontal="center"/>
    </xf>
    <xf numFmtId="4" fontId="6" fillId="0" borderId="13" xfId="0" applyNumberFormat="1" applyFont="1" applyBorder="1" applyAlignment="1">
      <alignment horizontal="center"/>
    </xf>
    <xf numFmtId="0" fontId="6" fillId="0" borderId="13" xfId="0" applyFont="1" applyBorder="1"/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/>
    </xf>
    <xf numFmtId="0" fontId="6" fillId="0" borderId="15" xfId="0" applyFont="1" applyBorder="1"/>
    <xf numFmtId="4" fontId="6" fillId="0" borderId="4" xfId="0" applyNumberFormat="1" applyFont="1" applyBorder="1" applyAlignment="1">
      <alignment horizontal="center"/>
    </xf>
    <xf numFmtId="0" fontId="6" fillId="0" borderId="4" xfId="0" applyFont="1" applyBorder="1"/>
    <xf numFmtId="0" fontId="11" fillId="6" borderId="15" xfId="0" applyFont="1" applyFill="1" applyBorder="1" applyAlignment="1">
      <alignment horizontal="left" vertical="center" wrapText="1"/>
    </xf>
    <xf numFmtId="4" fontId="11" fillId="6" borderId="15" xfId="0" applyNumberFormat="1" applyFont="1" applyFill="1" applyBorder="1" applyAlignment="1">
      <alignment horizontal="center" vertical="center" wrapText="1"/>
    </xf>
    <xf numFmtId="0" fontId="11" fillId="6" borderId="15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/>
    </xf>
    <xf numFmtId="0" fontId="22" fillId="0" borderId="0" xfId="0" applyFont="1"/>
    <xf numFmtId="0" fontId="11" fillId="3" borderId="16" xfId="0" applyFont="1" applyFill="1" applyBorder="1" applyAlignment="1">
      <alignment horizontal="left" vertical="center" wrapText="1"/>
    </xf>
    <xf numFmtId="4" fontId="11" fillId="3" borderId="16" xfId="0" applyNumberFormat="1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1" fillId="3" borderId="17" xfId="0" applyFont="1" applyFill="1" applyBorder="1" applyAlignment="1">
      <alignment horizontal="center" vertical="center" wrapText="1"/>
    </xf>
    <xf numFmtId="4" fontId="27" fillId="0" borderId="0" xfId="0" applyNumberFormat="1" applyFont="1" applyAlignment="1">
      <alignment vertical="center"/>
    </xf>
    <xf numFmtId="4" fontId="28" fillId="0" borderId="0" xfId="0" applyNumberFormat="1" applyFont="1" applyAlignment="1">
      <alignment vertical="center"/>
    </xf>
    <xf numFmtId="4" fontId="27" fillId="2" borderId="0" xfId="0" applyNumberFormat="1" applyFont="1" applyFill="1" applyAlignment="1">
      <alignment vertical="center"/>
    </xf>
    <xf numFmtId="4" fontId="28" fillId="2" borderId="0" xfId="0" applyNumberFormat="1" applyFont="1" applyFill="1" applyAlignment="1">
      <alignment vertical="center"/>
    </xf>
    <xf numFmtId="4" fontId="31" fillId="8" borderId="2" xfId="0" applyNumberFormat="1" applyFont="1" applyFill="1" applyBorder="1" applyAlignment="1">
      <alignment horizontal="center"/>
    </xf>
    <xf numFmtId="4" fontId="14" fillId="9" borderId="4" xfId="0" applyNumberFormat="1" applyFont="1" applyFill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 wrapText="1"/>
    </xf>
    <xf numFmtId="4" fontId="11" fillId="5" borderId="15" xfId="0" applyNumberFormat="1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center"/>
    </xf>
    <xf numFmtId="0" fontId="12" fillId="0" borderId="15" xfId="0" applyFont="1" applyBorder="1"/>
    <xf numFmtId="0" fontId="15" fillId="2" borderId="0" xfId="0" applyFont="1" applyFill="1" applyAlignment="1">
      <alignment horizontal="left"/>
    </xf>
    <xf numFmtId="0" fontId="10" fillId="2" borderId="0" xfId="0" applyFont="1" applyFill="1" applyAlignment="1">
      <alignment horizontal="right"/>
    </xf>
    <xf numFmtId="0" fontId="14" fillId="2" borderId="20" xfId="0" applyFont="1" applyFill="1" applyBorder="1" applyAlignment="1">
      <alignment vertical="center"/>
    </xf>
    <xf numFmtId="4" fontId="14" fillId="4" borderId="19" xfId="0" applyNumberFormat="1" applyFont="1" applyFill="1" applyBorder="1" applyAlignment="1">
      <alignment horizontal="center" vertical="center"/>
    </xf>
    <xf numFmtId="17" fontId="6" fillId="0" borderId="4" xfId="0" quotePrefix="1" applyNumberFormat="1" applyFont="1" applyBorder="1" applyAlignment="1">
      <alignment horizontal="center"/>
    </xf>
    <xf numFmtId="17" fontId="6" fillId="0" borderId="15" xfId="0" quotePrefix="1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4" fontId="6" fillId="0" borderId="19" xfId="0" applyNumberFormat="1" applyFont="1" applyBorder="1" applyAlignment="1">
      <alignment horizontal="center"/>
    </xf>
    <xf numFmtId="0" fontId="6" fillId="0" borderId="19" xfId="0" applyFont="1" applyBorder="1"/>
    <xf numFmtId="0" fontId="13" fillId="0" borderId="4" xfId="0" applyFont="1" applyBorder="1"/>
    <xf numFmtId="17" fontId="13" fillId="0" borderId="4" xfId="0" quotePrefix="1" applyNumberFormat="1" applyFont="1" applyBorder="1" applyAlignment="1">
      <alignment horizontal="center"/>
    </xf>
    <xf numFmtId="0" fontId="19" fillId="0" borderId="15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left" vertical="center" wrapText="1"/>
    </xf>
    <xf numFmtId="0" fontId="25" fillId="0" borderId="15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/>
    </xf>
    <xf numFmtId="0" fontId="24" fillId="0" borderId="15" xfId="0" applyFont="1" applyBorder="1"/>
    <xf numFmtId="0" fontId="12" fillId="0" borderId="19" xfId="0" applyFont="1" applyBorder="1" applyAlignment="1">
      <alignment horizontal="center"/>
    </xf>
    <xf numFmtId="4" fontId="19" fillId="0" borderId="19" xfId="0" applyNumberFormat="1" applyFont="1" applyBorder="1" applyAlignment="1">
      <alignment horizontal="center" vertical="center" wrapText="1"/>
    </xf>
    <xf numFmtId="17" fontId="19" fillId="0" borderId="15" xfId="0" applyNumberFormat="1" applyFont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0" fontId="25" fillId="0" borderId="1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/>
    </xf>
    <xf numFmtId="0" fontId="24" fillId="0" borderId="0" xfId="0" applyFont="1"/>
    <xf numFmtId="14" fontId="19" fillId="0" borderId="19" xfId="0" quotePrefix="1" applyNumberFormat="1" applyFont="1" applyBorder="1" applyAlignment="1">
      <alignment horizontal="center" vertical="center" wrapText="1"/>
    </xf>
    <xf numFmtId="0" fontId="19" fillId="0" borderId="15" xfId="0" quotePrefix="1" applyFont="1" applyBorder="1" applyAlignment="1">
      <alignment horizontal="center" vertical="center" wrapText="1"/>
    </xf>
    <xf numFmtId="0" fontId="19" fillId="0" borderId="19" xfId="0" quotePrefix="1" applyFont="1" applyBorder="1" applyAlignment="1">
      <alignment horizontal="center" vertical="center" wrapText="1"/>
    </xf>
    <xf numFmtId="4" fontId="19" fillId="0" borderId="15" xfId="0" applyNumberFormat="1" applyFont="1" applyBorder="1" applyAlignment="1">
      <alignment horizontal="center" vertical="center" wrapText="1"/>
    </xf>
    <xf numFmtId="0" fontId="22" fillId="2" borderId="0" xfId="0" applyFont="1" applyFill="1"/>
    <xf numFmtId="0" fontId="19" fillId="0" borderId="15" xfId="0" applyFont="1" applyBorder="1" applyAlignment="1">
      <alignment vertical="center" wrapText="1"/>
    </xf>
    <xf numFmtId="0" fontId="30" fillId="2" borderId="0" xfId="0" applyFont="1" applyFill="1"/>
    <xf numFmtId="0" fontId="29" fillId="2" borderId="0" xfId="0" applyFont="1" applyFill="1"/>
    <xf numFmtId="0" fontId="19" fillId="0" borderId="4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0" fontId="13" fillId="0" borderId="2" xfId="0" applyFont="1" applyBorder="1"/>
    <xf numFmtId="4" fontId="13" fillId="0" borderId="2" xfId="0" applyNumberFormat="1" applyFont="1" applyBorder="1" applyAlignment="1">
      <alignment horizontal="center"/>
    </xf>
    <xf numFmtId="0" fontId="13" fillId="0" borderId="15" xfId="0" applyFont="1" applyBorder="1"/>
    <xf numFmtId="4" fontId="13" fillId="0" borderId="15" xfId="0" applyNumberFormat="1" applyFont="1" applyBorder="1" applyAlignment="1">
      <alignment horizontal="center"/>
    </xf>
    <xf numFmtId="4" fontId="13" fillId="0" borderId="4" xfId="0" applyNumberFormat="1" applyFont="1" applyBorder="1" applyAlignment="1">
      <alignment horizontal="center"/>
    </xf>
    <xf numFmtId="0" fontId="13" fillId="0" borderId="2" xfId="0" quotePrefix="1" applyFont="1" applyBorder="1" applyAlignment="1">
      <alignment horizontal="center"/>
    </xf>
    <xf numFmtId="0" fontId="13" fillId="0" borderId="15" xfId="0" quotePrefix="1" applyFont="1" applyBorder="1" applyAlignment="1">
      <alignment horizontal="center"/>
    </xf>
    <xf numFmtId="17" fontId="13" fillId="0" borderId="15" xfId="0" quotePrefix="1" applyNumberFormat="1" applyFont="1" applyBorder="1" applyAlignment="1">
      <alignment horizontal="center"/>
    </xf>
    <xf numFmtId="0" fontId="12" fillId="0" borderId="0" xfId="0" applyFont="1" applyAlignment="1">
      <alignment vertical="center"/>
    </xf>
    <xf numFmtId="17" fontId="6" fillId="0" borderId="19" xfId="0" quotePrefix="1" applyNumberFormat="1" applyFont="1" applyBorder="1" applyAlignment="1">
      <alignment horizontal="center"/>
    </xf>
    <xf numFmtId="0" fontId="14" fillId="2" borderId="19" xfId="0" applyFont="1" applyFill="1" applyBorder="1" applyAlignment="1">
      <alignment vertical="center"/>
    </xf>
    <xf numFmtId="4" fontId="14" fillId="9" borderId="19" xfId="0" applyNumberFormat="1" applyFont="1" applyFill="1" applyBorder="1" applyAlignment="1">
      <alignment horizontal="center" vertical="center"/>
    </xf>
    <xf numFmtId="14" fontId="6" fillId="0" borderId="15" xfId="0" quotePrefix="1" applyNumberFormat="1" applyFont="1" applyBorder="1" applyAlignment="1">
      <alignment horizontal="center"/>
    </xf>
    <xf numFmtId="0" fontId="12" fillId="0" borderId="15" xfId="0" applyFont="1" applyBorder="1" applyAlignment="1">
      <alignment vertical="center"/>
    </xf>
    <xf numFmtId="2" fontId="6" fillId="0" borderId="4" xfId="0" applyNumberFormat="1" applyFont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2" fontId="13" fillId="0" borderId="4" xfId="0" applyNumberFormat="1" applyFont="1" applyBorder="1" applyAlignment="1">
      <alignment horizontal="center"/>
    </xf>
    <xf numFmtId="4" fontId="6" fillId="0" borderId="15" xfId="0" applyNumberFormat="1" applyFont="1" applyBorder="1"/>
    <xf numFmtId="0" fontId="6" fillId="0" borderId="2" xfId="0" quotePrefix="1" applyFont="1" applyBorder="1" applyAlignment="1">
      <alignment horizontal="center"/>
    </xf>
    <xf numFmtId="0" fontId="6" fillId="0" borderId="3" xfId="0" applyFont="1" applyBorder="1"/>
    <xf numFmtId="0" fontId="6" fillId="0" borderId="5" xfId="0" quotePrefix="1" applyFont="1" applyBorder="1" applyAlignment="1">
      <alignment horizontal="center"/>
    </xf>
    <xf numFmtId="0" fontId="14" fillId="0" borderId="15" xfId="0" applyFont="1" applyBorder="1" applyAlignment="1">
      <alignment horizontal="center" vertical="center" wrapText="1"/>
    </xf>
    <xf numFmtId="0" fontId="6" fillId="0" borderId="19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4" fontId="6" fillId="0" borderId="2" xfId="0" quotePrefix="1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8" xfId="0" applyFont="1" applyBorder="1"/>
    <xf numFmtId="0" fontId="6" fillId="0" borderId="20" xfId="0" applyFont="1" applyBorder="1"/>
    <xf numFmtId="2" fontId="6" fillId="0" borderId="15" xfId="0" applyNumberFormat="1" applyFont="1" applyBorder="1" applyAlignment="1">
      <alignment horizontal="center"/>
    </xf>
    <xf numFmtId="4" fontId="5" fillId="0" borderId="15" xfId="0" applyNumberFormat="1" applyFont="1" applyBorder="1" applyAlignment="1">
      <alignment horizontal="center"/>
    </xf>
    <xf numFmtId="0" fontId="4" fillId="0" borderId="15" xfId="0" applyFont="1" applyBorder="1"/>
    <xf numFmtId="0" fontId="2" fillId="0" borderId="15" xfId="0" quotePrefix="1" applyFont="1" applyBorder="1" applyAlignment="1">
      <alignment horizontal="center"/>
    </xf>
    <xf numFmtId="0" fontId="22" fillId="0" borderId="2" xfId="0" applyFont="1" applyBorder="1"/>
    <xf numFmtId="0" fontId="23" fillId="0" borderId="2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5" fillId="0" borderId="0" xfId="0" applyFont="1"/>
    <xf numFmtId="0" fontId="2" fillId="0" borderId="15" xfId="0" applyFont="1" applyBorder="1" applyAlignment="1">
      <alignment horizontal="center"/>
    </xf>
    <xf numFmtId="0" fontId="3" fillId="0" borderId="15" xfId="0" quotePrefix="1" applyFont="1" applyBorder="1" applyAlignment="1">
      <alignment horizontal="center"/>
    </xf>
    <xf numFmtId="0" fontId="4" fillId="0" borderId="19" xfId="0" applyFont="1" applyBorder="1"/>
    <xf numFmtId="0" fontId="1" fillId="0" borderId="15" xfId="0" applyFont="1" applyBorder="1" applyAlignment="1">
      <alignment horizontal="center"/>
    </xf>
    <xf numFmtId="0" fontId="3" fillId="0" borderId="19" xfId="0" quotePrefix="1" applyFont="1" applyBorder="1" applyAlignment="1">
      <alignment horizontal="center"/>
    </xf>
    <xf numFmtId="0" fontId="22" fillId="0" borderId="15" xfId="0" applyFont="1" applyBorder="1"/>
    <xf numFmtId="0" fontId="23" fillId="0" borderId="15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3" fillId="0" borderId="15" xfId="0" applyFont="1" applyBorder="1" applyAlignment="1">
      <alignment horizontal="center" vertical="center" wrapText="1"/>
    </xf>
    <xf numFmtId="0" fontId="22" fillId="0" borderId="15" xfId="0" applyFont="1" applyBorder="1" applyAlignment="1">
      <alignment horizontal="center" vertical="center"/>
    </xf>
    <xf numFmtId="0" fontId="22" fillId="0" borderId="4" xfId="0" applyFont="1" applyBorder="1"/>
    <xf numFmtId="4" fontId="22" fillId="0" borderId="4" xfId="0" applyNumberFormat="1" applyFont="1" applyBorder="1" applyAlignment="1">
      <alignment horizontal="center"/>
    </xf>
    <xf numFmtId="4" fontId="22" fillId="0" borderId="19" xfId="0" applyNumberFormat="1" applyFont="1" applyBorder="1" applyAlignment="1">
      <alignment horizontal="center"/>
    </xf>
    <xf numFmtId="0" fontId="22" fillId="0" borderId="19" xfId="0" applyFont="1" applyBorder="1"/>
    <xf numFmtId="4" fontId="3" fillId="0" borderId="15" xfId="0" applyNumberFormat="1" applyFont="1" applyBorder="1" applyAlignment="1">
      <alignment horizontal="center"/>
    </xf>
    <xf numFmtId="0" fontId="3" fillId="0" borderId="15" xfId="0" applyFont="1" applyBorder="1"/>
    <xf numFmtId="0" fontId="13" fillId="0" borderId="15" xfId="0" applyFont="1" applyBorder="1" applyAlignment="1">
      <alignment horizontal="center" vertical="center"/>
    </xf>
    <xf numFmtId="0" fontId="13" fillId="0" borderId="0" xfId="0" applyFont="1"/>
    <xf numFmtId="0" fontId="12" fillId="0" borderId="15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/>
    </xf>
    <xf numFmtId="0" fontId="12" fillId="0" borderId="15" xfId="0" applyFont="1" applyBorder="1" applyAlignment="1">
      <alignment horizontal="left" vertical="center" wrapText="1"/>
    </xf>
    <xf numFmtId="17" fontId="6" fillId="0" borderId="2" xfId="0" quotePrefix="1" applyNumberFormat="1" applyFont="1" applyBorder="1" applyAlignment="1">
      <alignment horizontal="center"/>
    </xf>
    <xf numFmtId="0" fontId="32" fillId="0" borderId="2" xfId="0" applyFont="1" applyBorder="1"/>
    <xf numFmtId="0" fontId="34" fillId="0" borderId="2" xfId="0" applyFont="1" applyBorder="1" applyAlignment="1">
      <alignment horizontal="center"/>
    </xf>
    <xf numFmtId="0" fontId="33" fillId="0" borderId="2" xfId="0" applyFont="1" applyBorder="1" applyAlignment="1">
      <alignment horizontal="center"/>
    </xf>
    <xf numFmtId="0" fontId="32" fillId="0" borderId="0" xfId="0" applyFont="1"/>
    <xf numFmtId="0" fontId="12" fillId="0" borderId="2" xfId="0" applyFont="1" applyBorder="1" applyAlignment="1">
      <alignment horizontal="center"/>
    </xf>
    <xf numFmtId="0" fontId="12" fillId="0" borderId="15" xfId="0" applyFont="1" applyBorder="1" applyAlignment="1">
      <alignment vertical="center" wrapText="1"/>
    </xf>
    <xf numFmtId="0" fontId="24" fillId="0" borderId="2" xfId="0" applyFont="1" applyBorder="1"/>
    <xf numFmtId="4" fontId="2" fillId="0" borderId="15" xfId="0" applyNumberFormat="1" applyFont="1" applyBorder="1" applyAlignment="1">
      <alignment horizontal="center"/>
    </xf>
    <xf numFmtId="0" fontId="2" fillId="0" borderId="15" xfId="0" applyFont="1" applyBorder="1"/>
    <xf numFmtId="0" fontId="15" fillId="2" borderId="7" xfId="0" applyFont="1" applyFill="1" applyBorder="1" applyAlignment="1">
      <alignment horizontal="center"/>
    </xf>
    <xf numFmtId="0" fontId="15" fillId="2" borderId="0" xfId="0" applyFont="1" applyFill="1" applyAlignment="1">
      <alignment horizontal="center"/>
    </xf>
    <xf numFmtId="0" fontId="11" fillId="6" borderId="15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11" fillId="6" borderId="1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3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5587D7"/>
      <color rgb="FF33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183"/>
  <sheetViews>
    <sheetView tabSelected="1" topLeftCell="A14" zoomScale="120" zoomScaleNormal="120" workbookViewId="0">
      <selection activeCell="B19" sqref="B19"/>
    </sheetView>
  </sheetViews>
  <sheetFormatPr defaultColWidth="9.140625" defaultRowHeight="15.75"/>
  <cols>
    <col min="1" max="1" width="4.7109375" style="2" customWidth="1"/>
    <col min="2" max="2" width="35.7109375" style="1" customWidth="1"/>
    <col min="3" max="4" width="10.85546875" style="3" bestFit="1" customWidth="1"/>
    <col min="5" max="5" width="2.7109375" style="1" customWidth="1"/>
    <col min="6" max="6" width="2.140625" style="89" customWidth="1"/>
    <col min="7" max="7" width="72.5703125" style="1" customWidth="1"/>
    <col min="8" max="8" width="12" style="4" bestFit="1" customWidth="1"/>
    <col min="9" max="9" width="15.7109375" style="4" customWidth="1"/>
    <col min="10" max="10" width="4.28515625" style="1" customWidth="1"/>
    <col min="11" max="11" width="5.28515625" style="1" customWidth="1"/>
    <col min="12" max="12" width="4.42578125" style="1" customWidth="1"/>
    <col min="13" max="13" width="7.28515625" style="4" customWidth="1"/>
    <col min="14" max="14" width="8.5703125" style="4" customWidth="1"/>
    <col min="15" max="16384" width="9.140625" style="1"/>
  </cols>
  <sheetData>
    <row r="1" spans="1:14">
      <c r="A1" s="5"/>
      <c r="B1" s="6">
        <v>11</v>
      </c>
      <c r="C1" s="7"/>
      <c r="D1" s="7"/>
      <c r="E1" s="8"/>
      <c r="F1" s="133"/>
      <c r="G1" s="8"/>
      <c r="H1" s="9"/>
      <c r="I1" s="9"/>
      <c r="J1" s="8"/>
      <c r="K1" s="8"/>
      <c r="L1" s="8"/>
      <c r="M1" s="9"/>
      <c r="N1" s="9"/>
    </row>
    <row r="2" spans="1:14">
      <c r="A2" s="211" t="s">
        <v>0</v>
      </c>
      <c r="B2" s="211"/>
      <c r="C2" s="211"/>
      <c r="D2" s="211"/>
      <c r="E2" s="211"/>
      <c r="F2" s="211"/>
      <c r="G2" s="211"/>
      <c r="H2" s="211"/>
      <c r="I2" s="211"/>
      <c r="J2" s="37"/>
      <c r="K2" s="37"/>
      <c r="L2" s="37"/>
      <c r="M2" s="37"/>
      <c r="N2" s="10"/>
    </row>
    <row r="3" spans="1:14">
      <c r="A3" s="11"/>
      <c r="B3" s="6" t="s">
        <v>1</v>
      </c>
      <c r="C3" s="211" t="s">
        <v>55</v>
      </c>
      <c r="D3" s="211"/>
      <c r="E3" s="211"/>
      <c r="F3" s="211"/>
      <c r="G3" s="12"/>
      <c r="H3" s="13"/>
      <c r="I3" s="13"/>
      <c r="J3" s="12"/>
      <c r="K3" s="38"/>
      <c r="L3" s="38"/>
      <c r="M3" s="39"/>
      <c r="N3" s="39"/>
    </row>
    <row r="4" spans="1:14" ht="31.5" customHeight="1">
      <c r="A4" s="14"/>
      <c r="B4" s="90" t="s">
        <v>2</v>
      </c>
      <c r="C4" s="91" t="s">
        <v>3</v>
      </c>
      <c r="D4" s="91" t="s">
        <v>4</v>
      </c>
      <c r="E4" s="214" t="s">
        <v>5</v>
      </c>
      <c r="F4" s="214"/>
      <c r="G4" s="90" t="s">
        <v>6</v>
      </c>
      <c r="H4" s="92" t="s">
        <v>7</v>
      </c>
      <c r="I4" s="92" t="s">
        <v>8</v>
      </c>
      <c r="J4" s="92" t="s">
        <v>9</v>
      </c>
      <c r="K4" s="92" t="s">
        <v>10</v>
      </c>
      <c r="L4" s="92" t="s">
        <v>11</v>
      </c>
      <c r="M4" s="93" t="s">
        <v>12</v>
      </c>
      <c r="N4" s="88" t="s">
        <v>13</v>
      </c>
    </row>
    <row r="5" spans="1:14" s="121" customFormat="1" ht="15.75" customHeight="1">
      <c r="A5" s="104">
        <v>1</v>
      </c>
      <c r="B5" s="118" t="s">
        <v>56</v>
      </c>
      <c r="C5" s="132">
        <v>20</v>
      </c>
      <c r="D5" s="132">
        <v>20</v>
      </c>
      <c r="E5" s="117"/>
      <c r="F5" s="134" t="s">
        <v>22</v>
      </c>
      <c r="G5" s="118" t="s">
        <v>57</v>
      </c>
      <c r="H5" s="117"/>
      <c r="I5" s="130"/>
      <c r="J5" s="119"/>
      <c r="K5" s="119"/>
      <c r="L5" s="119"/>
      <c r="M5" s="117"/>
      <c r="N5" s="120"/>
    </row>
    <row r="6" spans="1:14" s="128" customFormat="1" ht="15.75" customHeight="1">
      <c r="A6" s="122">
        <v>2</v>
      </c>
      <c r="B6" s="118" t="s">
        <v>58</v>
      </c>
      <c r="C6" s="123">
        <v>471.07</v>
      </c>
      <c r="D6" s="123">
        <v>471.07</v>
      </c>
      <c r="E6" s="125"/>
      <c r="F6" s="134" t="s">
        <v>22</v>
      </c>
      <c r="G6" s="124" t="s">
        <v>59</v>
      </c>
      <c r="H6" s="125" t="s">
        <v>60</v>
      </c>
      <c r="I6" s="131">
        <v>1025</v>
      </c>
      <c r="J6" s="126"/>
      <c r="K6" s="126"/>
      <c r="L6" s="126"/>
      <c r="M6" s="125"/>
      <c r="N6" s="127"/>
    </row>
    <row r="7" spans="1:14" s="128" customFormat="1" ht="15.75" customHeight="1">
      <c r="A7" s="122">
        <v>3</v>
      </c>
      <c r="B7" s="118" t="s">
        <v>28</v>
      </c>
      <c r="C7" s="123">
        <v>78.8</v>
      </c>
      <c r="D7" s="123">
        <v>78.8</v>
      </c>
      <c r="E7" s="125"/>
      <c r="F7" s="134" t="s">
        <v>22</v>
      </c>
      <c r="G7" s="118" t="s">
        <v>61</v>
      </c>
      <c r="H7" s="76" t="s">
        <v>62</v>
      </c>
      <c r="I7" s="129" t="s">
        <v>63</v>
      </c>
      <c r="J7" s="126"/>
      <c r="K7" s="126"/>
      <c r="L7" s="126"/>
      <c r="M7" s="125"/>
      <c r="N7" s="127"/>
    </row>
    <row r="8" spans="1:14" s="128" customFormat="1" ht="15.75" customHeight="1">
      <c r="A8" s="104">
        <v>4</v>
      </c>
      <c r="B8" s="118" t="s">
        <v>24</v>
      </c>
      <c r="C8" s="123">
        <v>47.97</v>
      </c>
      <c r="D8" s="123">
        <v>47.97</v>
      </c>
      <c r="E8" s="125"/>
      <c r="F8" s="134" t="s">
        <v>22</v>
      </c>
      <c r="G8" s="118" t="s">
        <v>64</v>
      </c>
      <c r="H8" s="76" t="s">
        <v>51</v>
      </c>
      <c r="I8" s="129"/>
      <c r="J8" s="126"/>
      <c r="K8" s="126"/>
      <c r="L8" s="126"/>
      <c r="M8" s="125"/>
      <c r="N8" s="127"/>
    </row>
    <row r="9" spans="1:14" ht="15.75" customHeight="1">
      <c r="A9" s="122">
        <v>5</v>
      </c>
      <c r="B9" s="118" t="s">
        <v>65</v>
      </c>
      <c r="C9" s="145">
        <v>82.6</v>
      </c>
      <c r="D9" s="145">
        <v>82.6</v>
      </c>
      <c r="E9" s="115"/>
      <c r="F9" s="134" t="s">
        <v>22</v>
      </c>
      <c r="G9" s="118" t="s">
        <v>66</v>
      </c>
      <c r="H9" s="76" t="s">
        <v>67</v>
      </c>
      <c r="I9" s="116" t="s">
        <v>68</v>
      </c>
      <c r="J9" s="115"/>
      <c r="K9" s="115"/>
      <c r="L9" s="115"/>
      <c r="M9" s="137"/>
      <c r="N9" s="138"/>
    </row>
    <row r="10" spans="1:14" ht="15.75" customHeight="1">
      <c r="A10" s="122">
        <v>6</v>
      </c>
      <c r="B10" s="141" t="s">
        <v>24</v>
      </c>
      <c r="C10" s="142">
        <v>32.5</v>
      </c>
      <c r="D10" s="142">
        <v>32.5</v>
      </c>
      <c r="E10" s="141"/>
      <c r="F10" s="134" t="s">
        <v>22</v>
      </c>
      <c r="G10" s="118" t="s">
        <v>69</v>
      </c>
      <c r="H10" s="76" t="s">
        <v>70</v>
      </c>
      <c r="I10" s="146"/>
      <c r="J10" s="141"/>
      <c r="K10" s="141"/>
      <c r="L10" s="141"/>
      <c r="M10" s="139"/>
      <c r="N10" s="16"/>
    </row>
    <row r="11" spans="1:14" ht="15.75" customHeight="1">
      <c r="A11" s="104">
        <v>7</v>
      </c>
      <c r="B11" s="143" t="s">
        <v>71</v>
      </c>
      <c r="C11" s="144">
        <v>30</v>
      </c>
      <c r="D11" s="144">
        <v>30</v>
      </c>
      <c r="E11" s="143"/>
      <c r="F11" s="134" t="s">
        <v>22</v>
      </c>
      <c r="G11" s="143" t="s">
        <v>72</v>
      </c>
      <c r="H11" s="76" t="s">
        <v>62</v>
      </c>
      <c r="I11" s="147"/>
      <c r="J11" s="143"/>
      <c r="K11" s="143"/>
      <c r="L11" s="143"/>
      <c r="M11" s="140"/>
      <c r="N11" s="76"/>
    </row>
    <row r="12" spans="1:14" ht="15.75" customHeight="1">
      <c r="A12" s="122">
        <v>8</v>
      </c>
      <c r="B12" s="143" t="s">
        <v>30</v>
      </c>
      <c r="C12" s="144">
        <v>3084.2</v>
      </c>
      <c r="D12" s="144">
        <v>3084.2</v>
      </c>
      <c r="E12" s="143"/>
      <c r="F12" s="134" t="s">
        <v>22</v>
      </c>
      <c r="G12" s="143" t="s">
        <v>73</v>
      </c>
      <c r="H12" s="76" t="s">
        <v>70</v>
      </c>
      <c r="I12" s="147"/>
      <c r="J12" s="143"/>
      <c r="K12" s="143"/>
      <c r="L12" s="143"/>
      <c r="M12" s="140">
        <v>10564</v>
      </c>
      <c r="N12" s="76"/>
    </row>
    <row r="13" spans="1:14" ht="15.75" customHeight="1">
      <c r="A13" s="122">
        <v>9</v>
      </c>
      <c r="B13" s="143" t="s">
        <v>74</v>
      </c>
      <c r="C13" s="144">
        <v>120</v>
      </c>
      <c r="D13" s="144">
        <v>120</v>
      </c>
      <c r="E13" s="143"/>
      <c r="F13" s="134" t="s">
        <v>22</v>
      </c>
      <c r="G13" s="143" t="s">
        <v>75</v>
      </c>
      <c r="H13" s="76"/>
      <c r="I13" s="148"/>
      <c r="J13" s="143"/>
      <c r="K13" s="143"/>
      <c r="L13" s="143"/>
      <c r="M13" s="140"/>
      <c r="N13" s="76"/>
    </row>
    <row r="14" spans="1:14" ht="15.75" customHeight="1">
      <c r="A14" s="104">
        <v>10</v>
      </c>
      <c r="B14" s="168" t="s">
        <v>76</v>
      </c>
      <c r="C14" s="206">
        <v>215.49</v>
      </c>
      <c r="D14" s="113">
        <v>215.49</v>
      </c>
      <c r="E14" s="207"/>
      <c r="F14" s="204" t="s">
        <v>22</v>
      </c>
      <c r="G14" s="82" t="s">
        <v>77</v>
      </c>
      <c r="H14" s="75" t="s">
        <v>33</v>
      </c>
      <c r="I14" s="156">
        <v>37884</v>
      </c>
      <c r="J14" s="82"/>
      <c r="K14" s="82"/>
      <c r="L14" s="82"/>
      <c r="M14" s="104"/>
      <c r="N14" s="76"/>
    </row>
    <row r="15" spans="1:14" ht="15.75" customHeight="1">
      <c r="A15" s="122">
        <v>11</v>
      </c>
      <c r="B15" s="168" t="s">
        <v>78</v>
      </c>
      <c r="C15" s="113">
        <v>212.41</v>
      </c>
      <c r="D15" s="113">
        <v>212.41</v>
      </c>
      <c r="E15" s="207"/>
      <c r="F15" s="82" t="s">
        <v>22</v>
      </c>
      <c r="G15" s="82" t="s">
        <v>79</v>
      </c>
      <c r="H15" s="75" t="s">
        <v>80</v>
      </c>
      <c r="I15" s="198" t="s">
        <v>81</v>
      </c>
      <c r="J15" s="17"/>
      <c r="K15" s="17"/>
      <c r="L15" s="17"/>
      <c r="M15" s="203"/>
      <c r="N15" s="16"/>
    </row>
    <row r="16" spans="1:14" ht="15.75" customHeight="1">
      <c r="A16" s="122">
        <v>12</v>
      </c>
      <c r="B16" s="82" t="s">
        <v>82</v>
      </c>
      <c r="C16" s="77">
        <v>531</v>
      </c>
      <c r="D16" s="77">
        <v>531</v>
      </c>
      <c r="E16" s="82"/>
      <c r="F16" s="82" t="s">
        <v>22</v>
      </c>
      <c r="G16" s="82" t="s">
        <v>84</v>
      </c>
      <c r="H16" s="153" t="s">
        <v>52</v>
      </c>
      <c r="I16" s="111" t="s">
        <v>85</v>
      </c>
      <c r="J16" s="82"/>
      <c r="K16" s="82"/>
      <c r="L16" s="82"/>
      <c r="M16" s="104"/>
      <c r="N16" s="76"/>
    </row>
    <row r="17" spans="1:14" ht="15.75" customHeight="1">
      <c r="A17" s="104">
        <v>13</v>
      </c>
      <c r="B17" s="82" t="s">
        <v>83</v>
      </c>
      <c r="C17" s="77">
        <v>188.33</v>
      </c>
      <c r="D17" s="77">
        <v>188.33</v>
      </c>
      <c r="E17" s="82"/>
      <c r="F17" s="82" t="s">
        <v>22</v>
      </c>
      <c r="G17" s="82" t="s">
        <v>86</v>
      </c>
      <c r="H17" s="153" t="s">
        <v>52</v>
      </c>
      <c r="I17" s="111" t="s">
        <v>87</v>
      </c>
      <c r="J17" s="82"/>
      <c r="K17" s="82"/>
      <c r="L17" s="82"/>
      <c r="M17" s="104"/>
      <c r="N17" s="76"/>
    </row>
    <row r="18" spans="1:14" ht="15.75" customHeight="1">
      <c r="A18" s="122">
        <v>14</v>
      </c>
      <c r="B18" s="82" t="s">
        <v>88</v>
      </c>
      <c r="C18" s="77">
        <v>70</v>
      </c>
      <c r="D18" s="77">
        <v>70</v>
      </c>
      <c r="E18" s="82"/>
      <c r="F18" s="82" t="s">
        <v>22</v>
      </c>
      <c r="G18" s="82" t="s">
        <v>89</v>
      </c>
      <c r="H18" s="153" t="s">
        <v>49</v>
      </c>
      <c r="I18" s="111" t="s">
        <v>90</v>
      </c>
      <c r="J18" s="82"/>
      <c r="K18" s="82"/>
      <c r="L18" s="82"/>
      <c r="M18" s="104"/>
      <c r="N18" s="76"/>
    </row>
    <row r="19" spans="1:14" ht="15.75" customHeight="1">
      <c r="A19" s="122">
        <v>15</v>
      </c>
      <c r="B19" s="82" t="s">
        <v>40</v>
      </c>
      <c r="C19" s="77">
        <v>410.64</v>
      </c>
      <c r="D19" s="77">
        <v>410.64</v>
      </c>
      <c r="E19" s="82"/>
      <c r="F19" s="82" t="s">
        <v>22</v>
      </c>
      <c r="G19" s="82" t="s">
        <v>41</v>
      </c>
      <c r="H19" s="153" t="s">
        <v>29</v>
      </c>
      <c r="I19" s="111" t="s">
        <v>91</v>
      </c>
      <c r="J19" s="82"/>
      <c r="K19" s="82"/>
      <c r="L19" s="82"/>
      <c r="M19" s="104"/>
      <c r="N19" s="76"/>
    </row>
    <row r="20" spans="1:14" ht="15.75" customHeight="1">
      <c r="A20" s="104">
        <v>16</v>
      </c>
      <c r="B20" s="82" t="s">
        <v>94</v>
      </c>
      <c r="C20" s="77">
        <v>300</v>
      </c>
      <c r="D20" s="77">
        <v>300</v>
      </c>
      <c r="E20" s="82"/>
      <c r="F20" s="82" t="s">
        <v>22</v>
      </c>
      <c r="G20" s="82" t="s">
        <v>95</v>
      </c>
      <c r="H20" s="153" t="s">
        <v>96</v>
      </c>
      <c r="I20" s="111" t="s">
        <v>97</v>
      </c>
      <c r="J20" s="82"/>
      <c r="K20" s="82"/>
      <c r="L20" s="82"/>
      <c r="M20" s="104"/>
      <c r="N20" s="76"/>
    </row>
    <row r="21" spans="1:14" ht="15.75" customHeight="1">
      <c r="A21" s="122">
        <v>17</v>
      </c>
      <c r="B21" s="82" t="s">
        <v>38</v>
      </c>
      <c r="C21" s="77">
        <v>394.12</v>
      </c>
      <c r="D21" s="77">
        <v>394.12</v>
      </c>
      <c r="E21" s="82"/>
      <c r="F21" s="82" t="s">
        <v>22</v>
      </c>
      <c r="G21" s="82" t="s">
        <v>98</v>
      </c>
      <c r="H21" s="153" t="s">
        <v>96</v>
      </c>
      <c r="I21" s="111" t="s">
        <v>99</v>
      </c>
      <c r="J21" s="82"/>
      <c r="K21" s="82"/>
      <c r="L21" s="82"/>
      <c r="M21" s="104"/>
      <c r="N21" s="76"/>
    </row>
    <row r="22" spans="1:14" s="202" customFormat="1" ht="15.75" customHeight="1">
      <c r="A22" s="122">
        <v>18</v>
      </c>
      <c r="B22" s="17" t="s">
        <v>100</v>
      </c>
      <c r="C22" s="18">
        <v>2714</v>
      </c>
      <c r="D22" s="18">
        <v>2714</v>
      </c>
      <c r="E22" s="17"/>
      <c r="F22" s="82" t="s">
        <v>22</v>
      </c>
      <c r="G22" s="197" t="s">
        <v>101</v>
      </c>
      <c r="H22" s="165" t="s">
        <v>102</v>
      </c>
      <c r="I22" s="198" t="s">
        <v>103</v>
      </c>
      <c r="J22" s="199"/>
      <c r="K22" s="199"/>
      <c r="L22" s="199"/>
      <c r="M22" s="200"/>
      <c r="N22" s="201"/>
    </row>
    <row r="23" spans="1:14" ht="15.75" customHeight="1">
      <c r="A23" s="104">
        <v>19</v>
      </c>
      <c r="B23" s="17" t="s">
        <v>104</v>
      </c>
      <c r="C23" s="18">
        <v>80</v>
      </c>
      <c r="D23" s="18">
        <v>80</v>
      </c>
      <c r="E23" s="17"/>
      <c r="F23" s="82" t="s">
        <v>22</v>
      </c>
      <c r="G23" s="17" t="s">
        <v>105</v>
      </c>
      <c r="H23" s="165" t="s">
        <v>106</v>
      </c>
      <c r="I23" s="198"/>
      <c r="J23" s="17"/>
      <c r="K23" s="17"/>
      <c r="L23" s="17"/>
      <c r="M23" s="203"/>
      <c r="N23" s="16"/>
    </row>
    <row r="24" spans="1:14" ht="15.75" customHeight="1">
      <c r="A24" s="122">
        <v>20</v>
      </c>
      <c r="B24" s="82" t="s">
        <v>241</v>
      </c>
      <c r="C24" s="77">
        <v>6152.77</v>
      </c>
      <c r="D24" s="77">
        <v>6152.77</v>
      </c>
      <c r="E24" s="82"/>
      <c r="F24" s="82" t="s">
        <v>23</v>
      </c>
      <c r="G24" s="82" t="s">
        <v>242</v>
      </c>
      <c r="H24" s="75" t="s">
        <v>237</v>
      </c>
      <c r="I24" s="156" t="s">
        <v>243</v>
      </c>
      <c r="J24" s="82"/>
      <c r="K24" s="82"/>
      <c r="L24" s="82"/>
      <c r="M24" s="104"/>
      <c r="N24" s="76"/>
    </row>
    <row r="25" spans="1:14" ht="15.75" customHeight="1">
      <c r="A25" s="122">
        <v>21</v>
      </c>
      <c r="B25" s="82" t="s">
        <v>43</v>
      </c>
      <c r="C25" s="77">
        <v>1293.3399999999999</v>
      </c>
      <c r="D25" s="77">
        <v>1293.3399999999999</v>
      </c>
      <c r="E25" s="82"/>
      <c r="F25" s="204" t="s">
        <v>23</v>
      </c>
      <c r="G25" s="82" t="s">
        <v>109</v>
      </c>
      <c r="H25" s="153" t="s">
        <v>110</v>
      </c>
      <c r="I25" s="153" t="s">
        <v>111</v>
      </c>
      <c r="J25" s="82"/>
      <c r="K25" s="82"/>
      <c r="L25" s="82"/>
      <c r="M25" s="104"/>
      <c r="N25" s="76"/>
    </row>
    <row r="26" spans="1:14" ht="15.75" customHeight="1">
      <c r="A26" s="104">
        <v>22</v>
      </c>
      <c r="B26" s="17" t="s">
        <v>27</v>
      </c>
      <c r="C26" s="83">
        <v>767</v>
      </c>
      <c r="D26" s="83">
        <v>767</v>
      </c>
      <c r="E26" s="84"/>
      <c r="F26" s="204" t="s">
        <v>22</v>
      </c>
      <c r="G26" s="84" t="s">
        <v>112</v>
      </c>
      <c r="H26" s="112" t="s">
        <v>70</v>
      </c>
      <c r="I26" s="110"/>
      <c r="J26" s="82"/>
      <c r="K26" s="82"/>
      <c r="L26" s="82"/>
      <c r="M26" s="104"/>
      <c r="N26" s="184"/>
    </row>
    <row r="27" spans="1:14" ht="15.75" customHeight="1">
      <c r="A27" s="122">
        <v>23</v>
      </c>
      <c r="B27" s="160" t="s">
        <v>113</v>
      </c>
      <c r="C27" s="83">
        <v>19.07</v>
      </c>
      <c r="D27" s="83">
        <v>19.07</v>
      </c>
      <c r="E27" s="84"/>
      <c r="F27" s="204" t="s">
        <v>22</v>
      </c>
      <c r="G27" s="84" t="s">
        <v>114</v>
      </c>
      <c r="H27" s="112" t="s">
        <v>115</v>
      </c>
      <c r="I27" s="110" t="s">
        <v>116</v>
      </c>
      <c r="J27" s="82"/>
      <c r="K27" s="82"/>
      <c r="L27" s="121"/>
      <c r="M27" s="183"/>
      <c r="N27" s="184"/>
    </row>
    <row r="28" spans="1:14" ht="15.75" customHeight="1">
      <c r="A28" s="122">
        <v>24</v>
      </c>
      <c r="B28" s="160" t="s">
        <v>117</v>
      </c>
      <c r="C28" s="83">
        <v>115.5</v>
      </c>
      <c r="D28" s="83">
        <v>115.5</v>
      </c>
      <c r="E28" s="84"/>
      <c r="F28" s="204" t="s">
        <v>22</v>
      </c>
      <c r="G28" s="84" t="s">
        <v>118</v>
      </c>
      <c r="H28" s="112" t="s">
        <v>119</v>
      </c>
      <c r="I28" s="110"/>
      <c r="J28" s="82"/>
      <c r="K28" s="82"/>
      <c r="L28" s="121"/>
      <c r="M28" s="183"/>
      <c r="N28" s="184"/>
    </row>
    <row r="29" spans="1:14" s="128" customFormat="1" ht="15.75" customHeight="1">
      <c r="A29" s="104">
        <v>25</v>
      </c>
      <c r="B29" s="160" t="s">
        <v>50</v>
      </c>
      <c r="C29" s="83">
        <v>413</v>
      </c>
      <c r="D29" s="83">
        <v>413</v>
      </c>
      <c r="E29" s="84"/>
      <c r="F29" s="204" t="s">
        <v>22</v>
      </c>
      <c r="G29" s="197" t="s">
        <v>120</v>
      </c>
      <c r="H29" s="112" t="s">
        <v>115</v>
      </c>
      <c r="I29" s="110" t="s">
        <v>121</v>
      </c>
      <c r="J29" s="82"/>
      <c r="K29" s="82"/>
      <c r="L29" s="121"/>
      <c r="M29" s="183"/>
      <c r="N29" s="184"/>
    </row>
    <row r="30" spans="1:14" s="89" customFormat="1" ht="15.75" customHeight="1">
      <c r="A30" s="122">
        <v>26</v>
      </c>
      <c r="B30" s="160" t="s">
        <v>35</v>
      </c>
      <c r="C30" s="83">
        <v>153.4</v>
      </c>
      <c r="D30" s="83">
        <v>153.4</v>
      </c>
      <c r="E30" s="82"/>
      <c r="F30" s="204" t="s">
        <v>22</v>
      </c>
      <c r="G30" s="82" t="s">
        <v>122</v>
      </c>
      <c r="H30" s="112" t="s">
        <v>115</v>
      </c>
      <c r="I30" s="156" t="s">
        <v>123</v>
      </c>
      <c r="J30" s="82"/>
      <c r="K30" s="82"/>
      <c r="L30" s="121"/>
      <c r="M30" s="183"/>
      <c r="N30" s="184"/>
    </row>
    <row r="31" spans="1:14" s="89" customFormat="1" ht="15.75" customHeight="1">
      <c r="A31" s="122">
        <v>27</v>
      </c>
      <c r="B31" s="160" t="s">
        <v>124</v>
      </c>
      <c r="C31" s="113">
        <v>118</v>
      </c>
      <c r="D31" s="113">
        <v>118</v>
      </c>
      <c r="E31" s="114"/>
      <c r="F31" s="204" t="s">
        <v>22</v>
      </c>
      <c r="G31" s="82" t="s">
        <v>125</v>
      </c>
      <c r="H31" s="112" t="s">
        <v>126</v>
      </c>
      <c r="I31" s="150" t="s">
        <v>127</v>
      </c>
      <c r="J31" s="82"/>
      <c r="K31" s="82"/>
      <c r="L31" s="121"/>
      <c r="M31" s="183"/>
      <c r="N31" s="184"/>
    </row>
    <row r="32" spans="1:14" s="89" customFormat="1" ht="15.75" customHeight="1">
      <c r="A32" s="104">
        <v>28</v>
      </c>
      <c r="B32" s="160" t="s">
        <v>128</v>
      </c>
      <c r="C32" s="77">
        <v>50</v>
      </c>
      <c r="D32" s="77">
        <v>50</v>
      </c>
      <c r="E32" s="82"/>
      <c r="F32" s="204" t="s">
        <v>22</v>
      </c>
      <c r="G32" s="82" t="s">
        <v>129</v>
      </c>
      <c r="H32" s="164" t="s">
        <v>130</v>
      </c>
      <c r="I32" s="156" t="s">
        <v>131</v>
      </c>
      <c r="J32" s="82"/>
      <c r="K32" s="82"/>
      <c r="L32" s="121"/>
      <c r="M32" s="183"/>
      <c r="N32" s="184"/>
    </row>
    <row r="33" spans="1:15" ht="15.75" customHeight="1">
      <c r="A33" s="122">
        <v>29</v>
      </c>
      <c r="B33" s="160" t="s">
        <v>133</v>
      </c>
      <c r="C33" s="77">
        <v>63</v>
      </c>
      <c r="D33" s="77">
        <v>63</v>
      </c>
      <c r="E33" s="82"/>
      <c r="F33" s="204" t="s">
        <v>22</v>
      </c>
      <c r="G33" s="82" t="s">
        <v>134</v>
      </c>
      <c r="H33" s="164" t="s">
        <v>51</v>
      </c>
      <c r="I33" s="156" t="s">
        <v>135</v>
      </c>
      <c r="J33" s="17"/>
      <c r="K33" s="17"/>
      <c r="L33" s="205"/>
      <c r="M33" s="174"/>
      <c r="N33" s="175"/>
    </row>
    <row r="34" spans="1:15" ht="15">
      <c r="A34" s="20"/>
      <c r="B34" s="21" t="s">
        <v>14</v>
      </c>
      <c r="C34" s="99">
        <f>SUM(C5:C33)</f>
        <v>18228.210000000003</v>
      </c>
      <c r="D34" s="99">
        <f>SUM(D5:D33)</f>
        <v>18228.210000000003</v>
      </c>
      <c r="E34" s="22"/>
      <c r="F34" s="94"/>
      <c r="G34" s="20"/>
      <c r="H34" s="23"/>
      <c r="I34" s="23"/>
      <c r="J34" s="20"/>
      <c r="K34" s="20"/>
      <c r="L34" s="20"/>
      <c r="M34" s="23"/>
      <c r="N34" s="23"/>
    </row>
    <row r="35" spans="1:15" ht="15">
      <c r="A35" s="20"/>
      <c r="B35" s="24" t="s">
        <v>15</v>
      </c>
      <c r="C35" s="25">
        <f>C34</f>
        <v>18228.210000000003</v>
      </c>
      <c r="D35" s="25">
        <f>D34</f>
        <v>18228.210000000003</v>
      </c>
      <c r="E35" s="22"/>
      <c r="F35" s="94"/>
      <c r="G35" s="23"/>
      <c r="H35" s="23"/>
      <c r="I35" s="23"/>
      <c r="J35" s="40"/>
      <c r="K35" s="40"/>
      <c r="L35" s="40"/>
      <c r="M35" s="23"/>
      <c r="N35" s="23"/>
    </row>
    <row r="36" spans="1:15">
      <c r="A36" s="26"/>
      <c r="B36" s="27"/>
      <c r="C36" s="28"/>
      <c r="D36" s="28"/>
      <c r="E36" s="29"/>
      <c r="F36" s="95"/>
      <c r="G36" s="30"/>
      <c r="H36" s="30"/>
      <c r="I36" s="41"/>
      <c r="J36" s="42"/>
      <c r="K36" s="42"/>
      <c r="L36" s="42"/>
      <c r="M36" s="43"/>
      <c r="N36" s="43"/>
    </row>
    <row r="37" spans="1:15">
      <c r="A37" s="26"/>
      <c r="B37" s="31"/>
      <c r="C37" s="32"/>
      <c r="D37" s="32"/>
      <c r="E37" s="29"/>
      <c r="F37" s="95"/>
      <c r="G37" s="33" t="s">
        <v>16</v>
      </c>
      <c r="I37" s="215" t="s">
        <v>17</v>
      </c>
      <c r="J37" s="215"/>
      <c r="K37" s="215"/>
      <c r="L37" s="215"/>
      <c r="M37" s="215"/>
      <c r="N37" s="215"/>
    </row>
    <row r="38" spans="1:15">
      <c r="A38" s="26"/>
      <c r="B38" s="31"/>
      <c r="C38" s="32"/>
      <c r="D38" s="32"/>
      <c r="E38" s="29"/>
      <c r="F38" s="95"/>
      <c r="G38" s="34"/>
      <c r="H38" s="34"/>
      <c r="I38" s="34"/>
      <c r="J38" s="34"/>
      <c r="K38" s="34"/>
      <c r="L38" s="34"/>
      <c r="M38" s="34"/>
      <c r="N38" s="34"/>
    </row>
    <row r="39" spans="1:15">
      <c r="A39" s="215">
        <v>1</v>
      </c>
      <c r="B39" s="215"/>
      <c r="C39" s="215"/>
      <c r="D39" s="215"/>
      <c r="E39" s="215"/>
      <c r="F39" s="215"/>
      <c r="G39" s="215"/>
      <c r="H39" s="215"/>
      <c r="I39" s="215"/>
      <c r="J39" s="215"/>
      <c r="K39" s="215"/>
      <c r="L39" s="215"/>
      <c r="M39" s="215"/>
      <c r="N39" s="215"/>
      <c r="O39" s="215"/>
    </row>
    <row r="40" spans="1:15" s="8" customFormat="1">
      <c r="A40" s="39"/>
      <c r="B40" s="39"/>
      <c r="C40" s="39"/>
      <c r="D40" s="39"/>
      <c r="E40" s="39"/>
      <c r="F40" s="51"/>
      <c r="G40" s="39"/>
      <c r="H40" s="39"/>
      <c r="I40" s="39"/>
      <c r="J40" s="39"/>
      <c r="K40" s="39"/>
      <c r="L40" s="39"/>
      <c r="M40" s="39"/>
      <c r="N40" s="39"/>
      <c r="O40" s="39"/>
    </row>
    <row r="41" spans="1:15" s="8" customFormat="1">
      <c r="A41" s="39"/>
      <c r="B41" s="39"/>
      <c r="C41" s="39"/>
      <c r="D41" s="39"/>
      <c r="E41" s="39"/>
      <c r="F41" s="51"/>
      <c r="G41" s="39"/>
      <c r="H41" s="39"/>
      <c r="I41" s="39"/>
      <c r="J41" s="39"/>
      <c r="K41" s="39"/>
      <c r="L41" s="39"/>
      <c r="M41" s="39"/>
      <c r="N41" s="39"/>
      <c r="O41" s="39"/>
    </row>
    <row r="42" spans="1:15" s="8" customFormat="1">
      <c r="A42" s="39"/>
      <c r="B42" s="39"/>
      <c r="C42" s="39"/>
      <c r="D42" s="39"/>
      <c r="E42" s="39"/>
      <c r="F42" s="51"/>
      <c r="G42" s="39"/>
      <c r="H42" s="39"/>
      <c r="I42" s="39"/>
      <c r="J42" s="39"/>
      <c r="K42" s="39"/>
      <c r="L42" s="39"/>
      <c r="M42" s="39"/>
      <c r="N42" s="39"/>
      <c r="O42" s="39"/>
    </row>
    <row r="43" spans="1:15" s="8" customFormat="1">
      <c r="A43" s="39"/>
      <c r="B43" s="39"/>
      <c r="C43" s="39"/>
      <c r="D43" s="39"/>
      <c r="E43" s="39"/>
      <c r="F43" s="51"/>
      <c r="G43" s="39"/>
      <c r="H43" s="39"/>
      <c r="I43" s="39"/>
      <c r="J43" s="39"/>
      <c r="K43" s="39"/>
      <c r="L43" s="39"/>
      <c r="M43" s="39"/>
      <c r="N43" s="39"/>
      <c r="O43" s="39"/>
    </row>
    <row r="44" spans="1:15" s="8" customFormat="1">
      <c r="A44" s="39"/>
      <c r="B44" s="39"/>
      <c r="C44" s="39"/>
      <c r="D44" s="39"/>
      <c r="E44" s="39"/>
      <c r="F44" s="51"/>
      <c r="G44" s="39"/>
      <c r="H44" s="39"/>
      <c r="I44" s="39"/>
      <c r="J44" s="39"/>
      <c r="K44" s="39"/>
      <c r="L44" s="39"/>
      <c r="M44" s="39"/>
      <c r="N44" s="39"/>
      <c r="O44" s="39"/>
    </row>
    <row r="45" spans="1:15" s="8" customFormat="1">
      <c r="A45" s="39"/>
      <c r="B45" s="39"/>
      <c r="C45" s="39"/>
      <c r="D45" s="39"/>
      <c r="E45" s="39"/>
      <c r="F45" s="51"/>
      <c r="G45" s="39"/>
      <c r="H45" s="39"/>
      <c r="I45" s="39"/>
      <c r="J45" s="39"/>
      <c r="K45" s="39"/>
      <c r="L45" s="39"/>
      <c r="M45" s="39"/>
      <c r="N45" s="39"/>
      <c r="O45" s="39"/>
    </row>
    <row r="46" spans="1:15" s="8" customFormat="1">
      <c r="A46" s="39"/>
      <c r="B46" s="39"/>
      <c r="C46" s="39"/>
      <c r="D46" s="39"/>
      <c r="E46" s="39"/>
      <c r="F46" s="51"/>
      <c r="G46" s="39"/>
      <c r="H46" s="39"/>
      <c r="I46" s="39"/>
      <c r="J46" s="39"/>
      <c r="K46" s="39"/>
      <c r="L46" s="39"/>
      <c r="M46" s="39"/>
      <c r="N46" s="39"/>
      <c r="O46" s="39"/>
    </row>
    <row r="47" spans="1:15" s="8" customFormat="1">
      <c r="A47" s="39"/>
      <c r="B47" s="39"/>
      <c r="C47" s="39"/>
      <c r="D47" s="39"/>
      <c r="E47" s="39"/>
      <c r="F47" s="51"/>
      <c r="G47" s="39"/>
      <c r="H47" s="39"/>
      <c r="I47" s="39"/>
      <c r="J47" s="39"/>
      <c r="K47" s="39"/>
      <c r="L47" s="39"/>
      <c r="M47" s="39"/>
      <c r="N47" s="39"/>
      <c r="O47" s="39"/>
    </row>
    <row r="48" spans="1:15" s="8" customFormat="1">
      <c r="A48" s="39"/>
      <c r="B48" s="39"/>
      <c r="C48" s="39"/>
      <c r="D48" s="39"/>
      <c r="E48" s="39"/>
      <c r="F48" s="51"/>
      <c r="G48" s="39"/>
      <c r="H48" s="39"/>
      <c r="I48" s="39"/>
      <c r="J48" s="39"/>
      <c r="K48" s="39"/>
      <c r="L48" s="39"/>
      <c r="M48" s="39"/>
      <c r="N48" s="39"/>
      <c r="O48" s="39"/>
    </row>
    <row r="49" spans="1:15" s="8" customFormat="1">
      <c r="A49" s="39"/>
      <c r="B49" s="39"/>
      <c r="C49" s="39"/>
      <c r="D49" s="39"/>
      <c r="E49" s="39"/>
      <c r="F49" s="51"/>
      <c r="G49" s="39"/>
      <c r="H49" s="39"/>
      <c r="I49" s="39"/>
      <c r="J49" s="39"/>
      <c r="K49" s="39"/>
      <c r="L49" s="39"/>
      <c r="M49" s="39"/>
      <c r="N49" s="39"/>
      <c r="O49" s="39"/>
    </row>
    <row r="50" spans="1:15">
      <c r="A50" s="51"/>
      <c r="B50" s="6">
        <v>11</v>
      </c>
      <c r="C50" s="53"/>
      <c r="D50" s="53"/>
      <c r="E50" s="54"/>
      <c r="F50" s="97"/>
      <c r="G50" s="39"/>
      <c r="H50" s="39"/>
      <c r="I50" s="39"/>
      <c r="J50" s="106"/>
      <c r="K50" s="106"/>
      <c r="L50" s="106"/>
      <c r="M50" s="39"/>
      <c r="N50" s="39"/>
    </row>
    <row r="51" spans="1:15">
      <c r="A51" s="51"/>
      <c r="B51" s="52"/>
      <c r="C51" s="53"/>
      <c r="D51" s="53"/>
      <c r="E51" s="54"/>
      <c r="F51" s="97"/>
      <c r="G51" s="39"/>
      <c r="H51" s="39"/>
      <c r="I51" s="39"/>
      <c r="J51" s="106"/>
      <c r="K51" s="106"/>
      <c r="L51" s="106"/>
      <c r="M51" s="39"/>
      <c r="N51" s="39"/>
    </row>
    <row r="52" spans="1:15">
      <c r="A52" s="5"/>
      <c r="B52" s="6" t="s">
        <v>1</v>
      </c>
      <c r="C52" s="56"/>
      <c r="D52" s="56"/>
      <c r="E52" s="11"/>
      <c r="F52" s="135"/>
      <c r="G52" s="51"/>
      <c r="H52" s="39"/>
      <c r="I52" s="39"/>
      <c r="J52" s="51"/>
      <c r="K52" s="51"/>
      <c r="L52" s="51"/>
      <c r="M52" s="70"/>
      <c r="N52" s="70"/>
    </row>
    <row r="53" spans="1:15">
      <c r="A53" s="5"/>
      <c r="B53" s="11"/>
      <c r="C53" s="56"/>
      <c r="D53" s="56"/>
      <c r="E53" s="11"/>
      <c r="F53" s="135"/>
      <c r="G53" s="10" t="s">
        <v>0</v>
      </c>
      <c r="H53" s="11"/>
      <c r="I53" s="11"/>
      <c r="J53" s="11"/>
      <c r="K53" s="11"/>
      <c r="L53" s="11"/>
      <c r="M53" s="11"/>
      <c r="N53" s="11"/>
    </row>
    <row r="54" spans="1:15">
      <c r="A54" s="11"/>
      <c r="B54" s="57"/>
      <c r="C54" s="56"/>
      <c r="D54" s="56"/>
      <c r="E54" s="107"/>
      <c r="F54" s="135"/>
      <c r="G54" s="211" t="s">
        <v>55</v>
      </c>
      <c r="H54" s="211"/>
      <c r="I54" s="211"/>
      <c r="J54" s="211"/>
      <c r="K54" s="11"/>
      <c r="L54" s="11"/>
      <c r="M54" s="39"/>
      <c r="N54" s="39"/>
    </row>
    <row r="55" spans="1:15" ht="39.75" customHeight="1">
      <c r="A55" s="14"/>
      <c r="B55" s="36" t="s">
        <v>2</v>
      </c>
      <c r="C55" s="101" t="s">
        <v>3</v>
      </c>
      <c r="D55" s="101" t="s">
        <v>4</v>
      </c>
      <c r="E55" s="213" t="s">
        <v>18</v>
      </c>
      <c r="F55" s="213"/>
      <c r="G55" s="103" t="s">
        <v>6</v>
      </c>
      <c r="H55" s="102" t="s">
        <v>7</v>
      </c>
      <c r="I55" s="102" t="s">
        <v>8</v>
      </c>
      <c r="J55" s="102" t="s">
        <v>9</v>
      </c>
      <c r="K55" s="100" t="s">
        <v>10</v>
      </c>
      <c r="L55" s="44" t="s">
        <v>11</v>
      </c>
      <c r="M55" s="44" t="s">
        <v>12</v>
      </c>
      <c r="N55" s="88" t="s">
        <v>13</v>
      </c>
    </row>
    <row r="56" spans="1:15" s="176" customFormat="1" ht="15.75" customHeight="1">
      <c r="A56" s="104">
        <v>30</v>
      </c>
      <c r="B56" s="160" t="s">
        <v>37</v>
      </c>
      <c r="C56" s="170">
        <v>208.86</v>
      </c>
      <c r="D56" s="83">
        <v>208.86</v>
      </c>
      <c r="E56" s="171"/>
      <c r="F56" s="82" t="s">
        <v>22</v>
      </c>
      <c r="G56" s="82" t="s">
        <v>136</v>
      </c>
      <c r="H56" s="172" t="s">
        <v>115</v>
      </c>
      <c r="I56" s="172" t="s">
        <v>137</v>
      </c>
      <c r="J56" s="173"/>
      <c r="K56" s="173"/>
      <c r="L56" s="173"/>
      <c r="M56" s="174"/>
      <c r="N56" s="175"/>
    </row>
    <row r="57" spans="1:15" s="176" customFormat="1" ht="15.75" customHeight="1">
      <c r="A57" s="104">
        <v>31</v>
      </c>
      <c r="B57" s="160" t="s">
        <v>132</v>
      </c>
      <c r="C57" s="83">
        <v>1083.8</v>
      </c>
      <c r="D57" s="83">
        <v>1083.8</v>
      </c>
      <c r="E57" s="171"/>
      <c r="F57" s="82" t="s">
        <v>22</v>
      </c>
      <c r="G57" s="82" t="s">
        <v>138</v>
      </c>
      <c r="H57" s="177" t="s">
        <v>126</v>
      </c>
      <c r="I57" s="178"/>
      <c r="J57" s="173"/>
      <c r="K57" s="173"/>
      <c r="L57" s="173"/>
      <c r="M57" s="174"/>
      <c r="N57" s="175"/>
    </row>
    <row r="58" spans="1:15" s="176" customFormat="1" ht="15.75" customHeight="1">
      <c r="A58" s="104">
        <v>32</v>
      </c>
      <c r="B58" s="160" t="s">
        <v>132</v>
      </c>
      <c r="C58" s="113">
        <v>43.25</v>
      </c>
      <c r="D58" s="113">
        <v>43.25</v>
      </c>
      <c r="E58" s="179"/>
      <c r="F58" s="82" t="s">
        <v>22</v>
      </c>
      <c r="G58" s="82" t="s">
        <v>253</v>
      </c>
      <c r="H58" s="180" t="s">
        <v>251</v>
      </c>
      <c r="I58" s="181"/>
      <c r="J58" s="182"/>
      <c r="K58" s="182"/>
      <c r="L58" s="182"/>
      <c r="M58" s="183"/>
      <c r="N58" s="184"/>
    </row>
    <row r="59" spans="1:15" s="176" customFormat="1" ht="15.75" customHeight="1">
      <c r="A59" s="104">
        <v>33</v>
      </c>
      <c r="B59" s="160" t="s">
        <v>139</v>
      </c>
      <c r="C59" s="83">
        <v>118</v>
      </c>
      <c r="D59" s="83">
        <v>118</v>
      </c>
      <c r="E59" s="84"/>
      <c r="F59" s="82" t="s">
        <v>22</v>
      </c>
      <c r="G59" s="82" t="s">
        <v>140</v>
      </c>
      <c r="H59" s="177" t="s">
        <v>110</v>
      </c>
      <c r="I59" s="110" t="s">
        <v>141</v>
      </c>
      <c r="J59" s="182"/>
      <c r="K59" s="182"/>
      <c r="L59" s="182"/>
      <c r="M59" s="183"/>
      <c r="N59" s="184"/>
    </row>
    <row r="60" spans="1:15" s="176" customFormat="1" ht="15.75" customHeight="1">
      <c r="A60" s="104">
        <v>34</v>
      </c>
      <c r="B60" s="160" t="s">
        <v>142</v>
      </c>
      <c r="C60" s="83">
        <v>49.13</v>
      </c>
      <c r="D60" s="83">
        <v>49.13</v>
      </c>
      <c r="E60" s="84"/>
      <c r="F60" s="82" t="s">
        <v>22</v>
      </c>
      <c r="G60" s="82" t="s">
        <v>143</v>
      </c>
      <c r="H60" s="177" t="s">
        <v>115</v>
      </c>
      <c r="I60" s="110" t="s">
        <v>144</v>
      </c>
      <c r="J60" s="173"/>
      <c r="K60" s="173"/>
      <c r="L60" s="173"/>
      <c r="M60" s="174"/>
      <c r="N60" s="175"/>
    </row>
    <row r="61" spans="1:15" ht="15" customHeight="1">
      <c r="A61" s="104">
        <v>35</v>
      </c>
      <c r="B61" s="160" t="s">
        <v>36</v>
      </c>
      <c r="C61" s="77">
        <v>1513.35</v>
      </c>
      <c r="D61" s="77">
        <v>1513.35</v>
      </c>
      <c r="E61" s="82"/>
      <c r="F61" s="82" t="s">
        <v>23</v>
      </c>
      <c r="G61" s="82" t="s">
        <v>145</v>
      </c>
      <c r="H61" s="112" t="s">
        <v>48</v>
      </c>
      <c r="I61" s="156" t="s">
        <v>146</v>
      </c>
      <c r="J61" s="185"/>
      <c r="K61" s="185"/>
      <c r="L61" s="185"/>
      <c r="M61" s="185"/>
      <c r="N61" s="186"/>
    </row>
    <row r="62" spans="1:15" ht="15" customHeight="1">
      <c r="A62" s="104">
        <v>36</v>
      </c>
      <c r="B62" s="160" t="s">
        <v>36</v>
      </c>
      <c r="C62" s="77">
        <v>872.94</v>
      </c>
      <c r="D62" s="77">
        <v>872.94</v>
      </c>
      <c r="E62" s="82"/>
      <c r="F62" s="82" t="s">
        <v>23</v>
      </c>
      <c r="G62" s="82" t="s">
        <v>147</v>
      </c>
      <c r="H62" s="75" t="s">
        <v>148</v>
      </c>
      <c r="I62" s="156" t="s">
        <v>149</v>
      </c>
      <c r="J62" s="185"/>
      <c r="K62" s="185"/>
      <c r="L62" s="185"/>
      <c r="M62" s="185"/>
      <c r="N62" s="186"/>
    </row>
    <row r="63" spans="1:15" ht="15" customHeight="1">
      <c r="A63" s="104">
        <v>37</v>
      </c>
      <c r="B63" s="160" t="s">
        <v>36</v>
      </c>
      <c r="C63" s="77">
        <v>282.55</v>
      </c>
      <c r="D63" s="77">
        <v>282.55</v>
      </c>
      <c r="E63" s="82"/>
      <c r="F63" s="82" t="s">
        <v>23</v>
      </c>
      <c r="G63" s="82" t="s">
        <v>150</v>
      </c>
      <c r="H63" s="75" t="s">
        <v>151</v>
      </c>
      <c r="I63" s="156" t="s">
        <v>152</v>
      </c>
      <c r="J63" s="185"/>
      <c r="K63" s="185"/>
      <c r="L63" s="185"/>
      <c r="M63" s="185"/>
      <c r="N63" s="186"/>
    </row>
    <row r="64" spans="1:15" ht="15" customHeight="1">
      <c r="A64" s="104">
        <v>38</v>
      </c>
      <c r="B64" s="160" t="s">
        <v>36</v>
      </c>
      <c r="C64" s="113">
        <v>557.13</v>
      </c>
      <c r="D64" s="113">
        <v>557.13</v>
      </c>
      <c r="E64" s="114"/>
      <c r="F64" s="82" t="s">
        <v>23</v>
      </c>
      <c r="G64" s="114" t="s">
        <v>153</v>
      </c>
      <c r="H64" s="112" t="s">
        <v>60</v>
      </c>
      <c r="I64" s="156" t="s">
        <v>154</v>
      </c>
      <c r="J64" s="185"/>
      <c r="K64" s="185"/>
      <c r="L64" s="185"/>
      <c r="M64" s="185"/>
      <c r="N64" s="186"/>
    </row>
    <row r="65" spans="1:14" ht="15" customHeight="1">
      <c r="A65" s="104">
        <v>39</v>
      </c>
      <c r="B65" s="160" t="s">
        <v>36</v>
      </c>
      <c r="C65" s="77">
        <v>863.17</v>
      </c>
      <c r="D65" s="77">
        <v>863.17</v>
      </c>
      <c r="E65" s="187"/>
      <c r="F65" s="82" t="s">
        <v>23</v>
      </c>
      <c r="G65" s="114" t="s">
        <v>155</v>
      </c>
      <c r="H65" s="75" t="s">
        <v>32</v>
      </c>
      <c r="I65" s="156" t="s">
        <v>156</v>
      </c>
      <c r="J65" s="185"/>
      <c r="K65" s="185"/>
      <c r="L65" s="185"/>
      <c r="M65" s="185"/>
      <c r="N65" s="186"/>
    </row>
    <row r="66" spans="1:14" ht="15" customHeight="1">
      <c r="A66" s="104">
        <v>40</v>
      </c>
      <c r="B66" s="160" t="s">
        <v>36</v>
      </c>
      <c r="C66" s="188">
        <v>536.9</v>
      </c>
      <c r="D66" s="188">
        <v>536.9</v>
      </c>
      <c r="E66" s="187"/>
      <c r="F66" s="82" t="s">
        <v>23</v>
      </c>
      <c r="G66" s="114" t="s">
        <v>157</v>
      </c>
      <c r="H66" s="75" t="s">
        <v>54</v>
      </c>
      <c r="I66" s="156" t="s">
        <v>158</v>
      </c>
      <c r="J66" s="185"/>
      <c r="K66" s="185"/>
      <c r="L66" s="185"/>
      <c r="M66" s="185"/>
      <c r="N66" s="186"/>
    </row>
    <row r="67" spans="1:14" ht="15" customHeight="1">
      <c r="A67" s="104">
        <v>41</v>
      </c>
      <c r="B67" s="160" t="s">
        <v>36</v>
      </c>
      <c r="C67" s="189">
        <v>361.84</v>
      </c>
      <c r="D67" s="189">
        <v>361.84</v>
      </c>
      <c r="E67" s="190"/>
      <c r="F67" s="82" t="s">
        <v>23</v>
      </c>
      <c r="G67" s="114" t="s">
        <v>159</v>
      </c>
      <c r="H67" s="75" t="s">
        <v>160</v>
      </c>
      <c r="I67" s="156" t="s">
        <v>161</v>
      </c>
      <c r="J67" s="185"/>
      <c r="K67" s="185"/>
      <c r="L67" s="185"/>
      <c r="M67" s="185"/>
      <c r="N67" s="186"/>
    </row>
    <row r="68" spans="1:14" ht="15" customHeight="1">
      <c r="A68" s="104">
        <v>42</v>
      </c>
      <c r="B68" s="160" t="s">
        <v>36</v>
      </c>
      <c r="C68" s="189">
        <v>501.08</v>
      </c>
      <c r="D68" s="189">
        <v>501.08</v>
      </c>
      <c r="E68" s="190"/>
      <c r="F68" s="82" t="s">
        <v>23</v>
      </c>
      <c r="G68" s="114" t="s">
        <v>162</v>
      </c>
      <c r="H68" s="75" t="s">
        <v>160</v>
      </c>
      <c r="I68" s="156" t="s">
        <v>163</v>
      </c>
      <c r="J68" s="185"/>
      <c r="K68" s="185"/>
      <c r="L68" s="185"/>
      <c r="M68" s="185"/>
      <c r="N68" s="186"/>
    </row>
    <row r="69" spans="1:14" ht="15" customHeight="1">
      <c r="A69" s="104">
        <v>43</v>
      </c>
      <c r="B69" s="160" t="s">
        <v>36</v>
      </c>
      <c r="C69" s="191">
        <v>224.2</v>
      </c>
      <c r="D69" s="113">
        <v>224.2</v>
      </c>
      <c r="E69" s="192"/>
      <c r="F69" s="82" t="s">
        <v>23</v>
      </c>
      <c r="G69" s="114" t="s">
        <v>164</v>
      </c>
      <c r="H69" s="75" t="s">
        <v>32</v>
      </c>
      <c r="I69" s="156" t="s">
        <v>165</v>
      </c>
      <c r="J69" s="185"/>
      <c r="K69" s="185"/>
      <c r="L69" s="185"/>
      <c r="M69" s="185"/>
      <c r="N69" s="186"/>
    </row>
    <row r="70" spans="1:14" s="194" customFormat="1" ht="15" customHeight="1">
      <c r="A70" s="104">
        <v>44</v>
      </c>
      <c r="B70" s="160" t="s">
        <v>36</v>
      </c>
      <c r="C70" s="113">
        <v>3788.98</v>
      </c>
      <c r="D70" s="113">
        <v>3788.98</v>
      </c>
      <c r="E70" s="192"/>
      <c r="F70" s="82" t="s">
        <v>23</v>
      </c>
      <c r="G70" s="82" t="s">
        <v>166</v>
      </c>
      <c r="H70" s="75" t="s">
        <v>34</v>
      </c>
      <c r="I70" s="110" t="s">
        <v>167</v>
      </c>
      <c r="J70" s="117"/>
      <c r="K70" s="117"/>
      <c r="L70" s="117"/>
      <c r="M70" s="117"/>
      <c r="N70" s="193"/>
    </row>
    <row r="71" spans="1:14" s="194" customFormat="1" ht="15" customHeight="1">
      <c r="A71" s="104">
        <v>45</v>
      </c>
      <c r="B71" s="160" t="s">
        <v>36</v>
      </c>
      <c r="C71" s="83">
        <v>297.76</v>
      </c>
      <c r="D71" s="83">
        <v>297.76</v>
      </c>
      <c r="E71" s="84"/>
      <c r="F71" s="82" t="s">
        <v>23</v>
      </c>
      <c r="G71" s="84" t="s">
        <v>168</v>
      </c>
      <c r="H71" s="112" t="s">
        <v>25</v>
      </c>
      <c r="I71" s="110" t="s">
        <v>169</v>
      </c>
      <c r="J71" s="117"/>
      <c r="K71" s="117"/>
      <c r="L71" s="117"/>
      <c r="M71" s="117"/>
      <c r="N71" s="193"/>
    </row>
    <row r="72" spans="1:14" s="194" customFormat="1" ht="15" customHeight="1">
      <c r="A72" s="104">
        <v>46</v>
      </c>
      <c r="B72" s="160" t="s">
        <v>36</v>
      </c>
      <c r="C72" s="83">
        <v>1278.8</v>
      </c>
      <c r="D72" s="83">
        <v>1278.8</v>
      </c>
      <c r="E72" s="84"/>
      <c r="F72" s="82" t="s">
        <v>23</v>
      </c>
      <c r="G72" s="84" t="s">
        <v>170</v>
      </c>
      <c r="H72" s="112" t="s">
        <v>25</v>
      </c>
      <c r="I72" s="110" t="s">
        <v>171</v>
      </c>
      <c r="J72" s="117"/>
      <c r="K72" s="117"/>
      <c r="L72" s="117"/>
      <c r="M72" s="117"/>
      <c r="N72" s="193"/>
    </row>
    <row r="73" spans="1:14" ht="15" customHeight="1">
      <c r="A73" s="104">
        <v>47</v>
      </c>
      <c r="B73" s="160" t="s">
        <v>36</v>
      </c>
      <c r="C73" s="83">
        <v>778.98</v>
      </c>
      <c r="D73" s="83">
        <v>778.98</v>
      </c>
      <c r="E73" s="84"/>
      <c r="F73" s="82" t="s">
        <v>23</v>
      </c>
      <c r="G73" s="84" t="s">
        <v>172</v>
      </c>
      <c r="H73" s="112" t="s">
        <v>173</v>
      </c>
      <c r="I73" s="110" t="s">
        <v>174</v>
      </c>
      <c r="J73" s="195"/>
      <c r="K73" s="195"/>
      <c r="L73" s="195"/>
      <c r="M73" s="195"/>
      <c r="N73" s="186"/>
    </row>
    <row r="74" spans="1:14" ht="15">
      <c r="A74" s="104">
        <v>48</v>
      </c>
      <c r="B74" s="160" t="s">
        <v>36</v>
      </c>
      <c r="C74" s="83">
        <v>670.72</v>
      </c>
      <c r="D74" s="83">
        <v>670.72</v>
      </c>
      <c r="E74" s="84"/>
      <c r="F74" s="82" t="s">
        <v>23</v>
      </c>
      <c r="G74" s="84" t="s">
        <v>175</v>
      </c>
      <c r="H74" s="112" t="s">
        <v>173</v>
      </c>
      <c r="I74" s="110" t="s">
        <v>176</v>
      </c>
      <c r="J74" s="45"/>
      <c r="K74" s="45"/>
      <c r="L74" s="196"/>
      <c r="M74" s="16"/>
      <c r="N74" s="19"/>
    </row>
    <row r="75" spans="1:14" ht="15">
      <c r="A75" s="104">
        <v>49</v>
      </c>
      <c r="B75" s="160" t="s">
        <v>36</v>
      </c>
      <c r="C75" s="77">
        <v>804.93</v>
      </c>
      <c r="D75" s="77">
        <v>804.93</v>
      </c>
      <c r="E75" s="82"/>
      <c r="F75" s="82" t="s">
        <v>23</v>
      </c>
      <c r="G75" s="84" t="s">
        <v>277</v>
      </c>
      <c r="H75" s="75" t="s">
        <v>51</v>
      </c>
      <c r="I75" s="111" t="s">
        <v>278</v>
      </c>
      <c r="J75" s="154"/>
      <c r="K75" s="154"/>
      <c r="L75" s="154"/>
      <c r="M75" s="76"/>
      <c r="N75" s="75"/>
    </row>
    <row r="76" spans="1:14" ht="15">
      <c r="A76" s="104">
        <v>50</v>
      </c>
      <c r="B76" s="160" t="s">
        <v>36</v>
      </c>
      <c r="C76" s="77">
        <v>569.70000000000005</v>
      </c>
      <c r="D76" s="77">
        <v>569.70000000000005</v>
      </c>
      <c r="E76" s="82"/>
      <c r="F76" s="82" t="s">
        <v>23</v>
      </c>
      <c r="G76" s="84" t="s">
        <v>279</v>
      </c>
      <c r="H76" s="75" t="s">
        <v>62</v>
      </c>
      <c r="I76" s="156" t="s">
        <v>280</v>
      </c>
      <c r="J76" s="154"/>
      <c r="K76" s="154"/>
      <c r="L76" s="154"/>
      <c r="M76" s="76"/>
      <c r="N76" s="75"/>
    </row>
    <row r="77" spans="1:14" ht="15">
      <c r="A77" s="104">
        <v>51</v>
      </c>
      <c r="B77" s="160" t="s">
        <v>36</v>
      </c>
      <c r="C77" s="77">
        <v>130.19999999999999</v>
      </c>
      <c r="D77" s="77">
        <v>130.19999999999999</v>
      </c>
      <c r="E77" s="82"/>
      <c r="F77" s="82" t="s">
        <v>23</v>
      </c>
      <c r="G77" s="84" t="s">
        <v>281</v>
      </c>
      <c r="H77" s="75" t="s">
        <v>62</v>
      </c>
      <c r="I77" s="156" t="s">
        <v>282</v>
      </c>
      <c r="J77" s="154"/>
      <c r="K77" s="154"/>
      <c r="L77" s="154"/>
      <c r="M77" s="76"/>
      <c r="N77" s="75"/>
    </row>
    <row r="78" spans="1:14" ht="15">
      <c r="A78" s="104">
        <v>52</v>
      </c>
      <c r="B78" s="160" t="s">
        <v>36</v>
      </c>
      <c r="C78" s="77">
        <v>326.29000000000002</v>
      </c>
      <c r="D78" s="77">
        <v>326.29000000000002</v>
      </c>
      <c r="E78" s="82"/>
      <c r="F78" s="82" t="s">
        <v>23</v>
      </c>
      <c r="G78" s="84" t="s">
        <v>283</v>
      </c>
      <c r="H78" s="75" t="s">
        <v>70</v>
      </c>
      <c r="I78" s="156" t="s">
        <v>284</v>
      </c>
      <c r="J78" s="154"/>
      <c r="K78" s="154"/>
      <c r="L78" s="154"/>
      <c r="M78" s="76"/>
      <c r="N78" s="75"/>
    </row>
    <row r="79" spans="1:14" ht="15">
      <c r="A79" s="104">
        <v>53</v>
      </c>
      <c r="B79" s="160" t="s">
        <v>36</v>
      </c>
      <c r="C79" s="77">
        <v>502.43</v>
      </c>
      <c r="D79" s="77">
        <v>502.43</v>
      </c>
      <c r="E79" s="82"/>
      <c r="F79" s="82" t="s">
        <v>23</v>
      </c>
      <c r="G79" s="84" t="s">
        <v>285</v>
      </c>
      <c r="H79" s="75" t="s">
        <v>70</v>
      </c>
      <c r="I79" s="156" t="s">
        <v>286</v>
      </c>
      <c r="J79" s="154"/>
      <c r="K79" s="154"/>
      <c r="L79" s="154"/>
      <c r="M79" s="76"/>
      <c r="N79" s="19"/>
    </row>
    <row r="80" spans="1:14" ht="15">
      <c r="A80" s="104">
        <v>54</v>
      </c>
      <c r="B80" s="160" t="s">
        <v>36</v>
      </c>
      <c r="C80" s="77">
        <v>374.41</v>
      </c>
      <c r="D80" s="77">
        <v>374.41</v>
      </c>
      <c r="E80" s="82"/>
      <c r="F80" s="82" t="s">
        <v>23</v>
      </c>
      <c r="G80" s="82" t="s">
        <v>287</v>
      </c>
      <c r="H80" s="75" t="s">
        <v>96</v>
      </c>
      <c r="I80" s="156" t="s">
        <v>289</v>
      </c>
      <c r="J80" s="154"/>
      <c r="K80" s="154"/>
      <c r="L80" s="75"/>
      <c r="M80" s="76"/>
      <c r="N80" s="19"/>
    </row>
    <row r="81" spans="1:21" ht="15.75" customHeight="1">
      <c r="A81" s="104">
        <v>55</v>
      </c>
      <c r="B81" s="160" t="s">
        <v>36</v>
      </c>
      <c r="C81" s="77">
        <v>4954.82</v>
      </c>
      <c r="D81" s="77">
        <v>4954.82</v>
      </c>
      <c r="E81" s="82"/>
      <c r="F81" s="82" t="s">
        <v>23</v>
      </c>
      <c r="G81" s="82" t="s">
        <v>288</v>
      </c>
      <c r="H81" s="75" t="s">
        <v>62</v>
      </c>
      <c r="I81" s="156" t="s">
        <v>290</v>
      </c>
      <c r="J81" s="162"/>
      <c r="K81" s="162"/>
      <c r="L81" s="162"/>
      <c r="M81" s="76"/>
      <c r="N81" s="19"/>
    </row>
    <row r="82" spans="1:21" ht="15.75" customHeight="1">
      <c r="A82" s="104">
        <v>56</v>
      </c>
      <c r="B82" s="160" t="s">
        <v>36</v>
      </c>
      <c r="C82" s="77">
        <v>469.88</v>
      </c>
      <c r="D82" s="77">
        <v>469.88</v>
      </c>
      <c r="E82" s="82"/>
      <c r="F82" s="82" t="s">
        <v>23</v>
      </c>
      <c r="G82" s="84" t="s">
        <v>291</v>
      </c>
      <c r="H82" s="75" t="s">
        <v>52</v>
      </c>
      <c r="I82" s="156" t="s">
        <v>292</v>
      </c>
      <c r="J82" s="162"/>
      <c r="K82" s="162"/>
      <c r="L82" s="162"/>
      <c r="M82" s="76"/>
      <c r="N82" s="75"/>
    </row>
    <row r="83" spans="1:21" ht="15.75" customHeight="1">
      <c r="A83" s="104">
        <v>57</v>
      </c>
      <c r="B83" s="160" t="s">
        <v>36</v>
      </c>
      <c r="C83" s="77">
        <v>286.89</v>
      </c>
      <c r="D83" s="77">
        <v>286.89</v>
      </c>
      <c r="E83" s="82"/>
      <c r="F83" s="82" t="s">
        <v>23</v>
      </c>
      <c r="G83" s="84" t="s">
        <v>293</v>
      </c>
      <c r="H83" s="75" t="s">
        <v>52</v>
      </c>
      <c r="I83" s="156" t="s">
        <v>294</v>
      </c>
      <c r="J83" s="162"/>
      <c r="K83" s="162"/>
      <c r="L83" s="162"/>
      <c r="M83" s="76"/>
      <c r="N83" s="75"/>
    </row>
    <row r="84" spans="1:21" ht="15">
      <c r="A84" s="46"/>
      <c r="B84" s="151" t="s">
        <v>14</v>
      </c>
      <c r="C84" s="152">
        <f>SUM(C56:C83)</f>
        <v>22450.99</v>
      </c>
      <c r="D84" s="152">
        <f>SUM(D56:D83)</f>
        <v>22450.99</v>
      </c>
      <c r="E84" s="22"/>
      <c r="F84" s="94"/>
      <c r="G84" s="149"/>
      <c r="H84" s="23"/>
      <c r="I84" s="23"/>
      <c r="J84" s="20"/>
      <c r="K84" s="23"/>
      <c r="L84" s="20"/>
      <c r="M84" s="23"/>
      <c r="N84" s="66"/>
    </row>
    <row r="85" spans="1:21" ht="15">
      <c r="A85" s="46"/>
      <c r="B85" s="108" t="s">
        <v>19</v>
      </c>
      <c r="C85" s="109">
        <f>C35</f>
        <v>18228.210000000003</v>
      </c>
      <c r="D85" s="109">
        <f>D35</f>
        <v>18228.210000000003</v>
      </c>
      <c r="E85" s="48"/>
      <c r="F85" s="96"/>
      <c r="G85" s="8"/>
      <c r="H85" s="9"/>
      <c r="I85" s="9"/>
      <c r="J85" s="8"/>
      <c r="K85" s="8"/>
      <c r="L85" s="8"/>
      <c r="M85" s="9"/>
      <c r="N85" s="9"/>
    </row>
    <row r="86" spans="1:21" ht="15">
      <c r="A86" s="46"/>
      <c r="B86" s="49" t="s">
        <v>15</v>
      </c>
      <c r="C86" s="50">
        <f>SUM(C84:C85)</f>
        <v>40679.200000000004</v>
      </c>
      <c r="D86" s="50">
        <f>SUM(D84:D85)</f>
        <v>40679.200000000004</v>
      </c>
      <c r="E86" s="48"/>
      <c r="F86" s="96"/>
      <c r="G86" s="8"/>
      <c r="H86" s="9"/>
      <c r="I86" s="9"/>
      <c r="J86" s="8"/>
      <c r="K86" s="8"/>
      <c r="L86" s="8"/>
      <c r="N86" s="9"/>
    </row>
    <row r="87" spans="1:21">
      <c r="A87" s="51"/>
      <c r="B87" s="52"/>
      <c r="C87" s="53"/>
      <c r="D87" s="53"/>
      <c r="E87" s="54"/>
      <c r="F87" s="97"/>
      <c r="G87" s="39"/>
      <c r="H87" s="39"/>
      <c r="I87" s="39"/>
      <c r="J87" s="39"/>
      <c r="K87" s="39"/>
      <c r="L87" s="39"/>
      <c r="M87" s="39"/>
      <c r="N87" s="39"/>
    </row>
    <row r="88" spans="1:21">
      <c r="A88" s="51"/>
      <c r="B88" s="52"/>
      <c r="C88" s="53"/>
      <c r="D88" s="53"/>
      <c r="E88" s="54"/>
      <c r="F88" s="97"/>
      <c r="G88" s="55" t="s">
        <v>20</v>
      </c>
      <c r="H88" s="39"/>
      <c r="I88" s="208" t="s">
        <v>21</v>
      </c>
      <c r="J88" s="208"/>
      <c r="K88" s="208"/>
      <c r="L88" s="208"/>
      <c r="M88" s="208"/>
      <c r="N88" s="39"/>
    </row>
    <row r="89" spans="1:21">
      <c r="A89" s="51"/>
      <c r="B89" s="52"/>
      <c r="C89" s="53"/>
      <c r="D89" s="53"/>
      <c r="E89" s="54"/>
      <c r="F89" s="97"/>
      <c r="G89" s="39"/>
      <c r="H89" s="39"/>
      <c r="I89" s="39"/>
      <c r="J89" s="39"/>
      <c r="K89" s="39"/>
      <c r="L89" s="39"/>
      <c r="M89" s="39"/>
      <c r="N89" s="39"/>
    </row>
    <row r="90" spans="1:21">
      <c r="A90" s="209">
        <v>2</v>
      </c>
      <c r="B90" s="209"/>
      <c r="C90" s="209"/>
      <c r="D90" s="209"/>
      <c r="E90" s="209"/>
      <c r="F90" s="209"/>
      <c r="G90" s="209"/>
      <c r="H90" s="209"/>
      <c r="I90" s="209"/>
      <c r="J90" s="209"/>
      <c r="K90" s="209"/>
      <c r="L90" s="209"/>
      <c r="M90" s="209"/>
      <c r="N90" s="209"/>
      <c r="O90" s="51"/>
      <c r="P90" s="51"/>
      <c r="Q90" s="51"/>
      <c r="R90" s="51"/>
      <c r="S90" s="51"/>
      <c r="T90" s="51"/>
      <c r="U90" s="51"/>
    </row>
    <row r="91" spans="1:21">
      <c r="A91" s="39"/>
      <c r="B91" s="39"/>
      <c r="C91" s="39"/>
      <c r="D91" s="39"/>
      <c r="E91" s="39"/>
      <c r="F91" s="51"/>
      <c r="G91" s="39"/>
      <c r="H91" s="39"/>
      <c r="I91" s="39"/>
      <c r="J91" s="39"/>
      <c r="K91" s="39"/>
      <c r="L91" s="39"/>
      <c r="M91" s="39"/>
      <c r="N91" s="39"/>
      <c r="O91" s="51"/>
      <c r="P91" s="51"/>
      <c r="Q91" s="51"/>
      <c r="R91" s="51"/>
      <c r="S91" s="51"/>
      <c r="T91" s="51"/>
      <c r="U91" s="51"/>
    </row>
    <row r="92" spans="1:21">
      <c r="A92" s="39"/>
      <c r="B92" s="39"/>
      <c r="C92" s="39"/>
      <c r="D92" s="39"/>
      <c r="E92" s="39"/>
      <c r="F92" s="51"/>
      <c r="G92" s="39"/>
      <c r="H92" s="39"/>
      <c r="I92" s="39"/>
      <c r="J92" s="39"/>
      <c r="K92" s="39"/>
      <c r="L92" s="39"/>
      <c r="M92" s="39"/>
      <c r="N92" s="39"/>
      <c r="O92" s="51"/>
      <c r="P92" s="51"/>
      <c r="Q92" s="51"/>
      <c r="R92" s="51"/>
      <c r="S92" s="51"/>
      <c r="T92" s="51"/>
      <c r="U92" s="51"/>
    </row>
    <row r="93" spans="1:21">
      <c r="A93" s="39"/>
      <c r="B93" s="39"/>
      <c r="C93" s="39"/>
      <c r="D93" s="39"/>
      <c r="E93" s="39"/>
      <c r="F93" s="51"/>
      <c r="G93" s="39"/>
      <c r="H93" s="39"/>
      <c r="I93" s="39"/>
      <c r="J93" s="39"/>
      <c r="K93" s="39"/>
      <c r="L93" s="39"/>
      <c r="M93" s="39"/>
      <c r="N93" s="39"/>
      <c r="O93" s="51"/>
      <c r="P93" s="51"/>
      <c r="Q93" s="51"/>
      <c r="R93" s="51"/>
      <c r="S93" s="51"/>
      <c r="T93" s="51"/>
      <c r="U93" s="51"/>
    </row>
    <row r="94" spans="1:21">
      <c r="A94" s="39"/>
      <c r="B94" s="39"/>
      <c r="C94" s="39"/>
      <c r="D94" s="39"/>
      <c r="E94" s="39"/>
      <c r="F94" s="51"/>
      <c r="G94" s="39"/>
      <c r="H94" s="39"/>
      <c r="I94" s="39"/>
      <c r="J94" s="39"/>
      <c r="K94" s="39"/>
      <c r="L94" s="39"/>
      <c r="M94" s="39"/>
      <c r="N94" s="39"/>
      <c r="O94" s="51"/>
      <c r="P94" s="51"/>
      <c r="Q94" s="51"/>
      <c r="R94" s="51"/>
      <c r="S94" s="51"/>
      <c r="T94" s="51"/>
      <c r="U94" s="51"/>
    </row>
    <row r="95" spans="1:21">
      <c r="A95" s="39"/>
      <c r="B95" s="39"/>
      <c r="C95" s="39"/>
      <c r="D95" s="39"/>
      <c r="E95" s="39"/>
      <c r="F95" s="51"/>
      <c r="G95" s="39"/>
      <c r="H95" s="39"/>
      <c r="I95" s="39"/>
      <c r="J95" s="39"/>
      <c r="K95" s="39"/>
      <c r="L95" s="39"/>
      <c r="M95" s="39"/>
      <c r="N95" s="39"/>
      <c r="O95" s="51"/>
      <c r="P95" s="51"/>
      <c r="Q95" s="51"/>
      <c r="R95" s="51"/>
      <c r="S95" s="51"/>
      <c r="T95" s="51"/>
      <c r="U95" s="51"/>
    </row>
    <row r="96" spans="1:21">
      <c r="A96" s="39"/>
      <c r="B96" s="39"/>
      <c r="C96" s="39"/>
      <c r="D96" s="39"/>
      <c r="E96" s="39"/>
      <c r="F96" s="51"/>
      <c r="G96" s="39"/>
      <c r="H96" s="39"/>
      <c r="I96" s="39"/>
      <c r="J96" s="39"/>
      <c r="K96" s="39"/>
      <c r="L96" s="39"/>
      <c r="M96" s="39"/>
      <c r="N96" s="39"/>
      <c r="O96" s="51"/>
      <c r="P96" s="51"/>
      <c r="Q96" s="51"/>
      <c r="R96" s="51"/>
      <c r="S96" s="51"/>
      <c r="T96" s="51"/>
      <c r="U96" s="51"/>
    </row>
    <row r="97" spans="1:21">
      <c r="A97" s="39"/>
      <c r="B97" s="39"/>
      <c r="C97" s="39"/>
      <c r="D97" s="39"/>
      <c r="E97" s="39"/>
      <c r="F97" s="51"/>
      <c r="G97" s="39"/>
      <c r="H97" s="39"/>
      <c r="I97" s="39"/>
      <c r="J97" s="39"/>
      <c r="K97" s="39"/>
      <c r="L97" s="39"/>
      <c r="M97" s="39"/>
      <c r="N97" s="39"/>
      <c r="O97" s="51"/>
      <c r="P97" s="51"/>
      <c r="Q97" s="51"/>
      <c r="R97" s="51"/>
      <c r="S97" s="51"/>
      <c r="T97" s="51"/>
      <c r="U97" s="51"/>
    </row>
    <row r="98" spans="1:21">
      <c r="A98" s="39"/>
      <c r="B98" s="39"/>
      <c r="C98" s="39"/>
      <c r="D98" s="39"/>
      <c r="E98" s="39"/>
      <c r="F98" s="51"/>
      <c r="G98" s="39"/>
      <c r="H98" s="39"/>
      <c r="I98" s="39"/>
      <c r="J98" s="39"/>
      <c r="K98" s="39"/>
      <c r="L98" s="39"/>
      <c r="M98" s="39"/>
      <c r="N98" s="39"/>
      <c r="O98" s="51"/>
      <c r="P98" s="51"/>
      <c r="Q98" s="51"/>
      <c r="R98" s="51"/>
      <c r="S98" s="51"/>
      <c r="T98" s="51"/>
      <c r="U98" s="51"/>
    </row>
    <row r="99" spans="1:21">
      <c r="A99" s="39"/>
      <c r="B99" s="39"/>
      <c r="C99" s="39"/>
      <c r="D99" s="39"/>
      <c r="E99" s="39"/>
      <c r="F99" s="51"/>
      <c r="G99" s="39"/>
      <c r="H99" s="39"/>
      <c r="I99" s="39"/>
      <c r="J99" s="39"/>
      <c r="K99" s="39"/>
      <c r="L99" s="39"/>
      <c r="M99" s="39"/>
      <c r="N99" s="39"/>
      <c r="O99" s="51"/>
      <c r="P99" s="51"/>
      <c r="Q99" s="51"/>
      <c r="R99" s="51"/>
      <c r="S99" s="51"/>
      <c r="T99" s="51"/>
      <c r="U99" s="51"/>
    </row>
    <row r="100" spans="1:21">
      <c r="A100" s="39"/>
      <c r="B100" s="39"/>
      <c r="C100" s="39"/>
      <c r="D100" s="39"/>
      <c r="E100" s="39"/>
      <c r="F100" s="51"/>
      <c r="G100" s="39"/>
      <c r="H100" s="39"/>
      <c r="I100" s="39"/>
      <c r="J100" s="39"/>
      <c r="K100" s="39"/>
      <c r="L100" s="39"/>
      <c r="M100" s="39"/>
      <c r="N100" s="39"/>
      <c r="O100" s="51"/>
      <c r="P100" s="51"/>
      <c r="Q100" s="51"/>
      <c r="R100" s="51"/>
      <c r="S100" s="51"/>
      <c r="T100" s="51"/>
      <c r="U100" s="51"/>
    </row>
    <row r="101" spans="1:21">
      <c r="A101" s="39"/>
      <c r="B101" s="39"/>
      <c r="C101" s="39"/>
      <c r="D101" s="39"/>
      <c r="E101" s="39"/>
      <c r="F101" s="136"/>
      <c r="G101" s="39"/>
      <c r="H101" s="39"/>
      <c r="I101" s="39"/>
      <c r="J101" s="39"/>
      <c r="K101" s="39"/>
      <c r="L101" s="39"/>
      <c r="M101" s="39"/>
      <c r="N101" s="39"/>
      <c r="O101" s="51"/>
      <c r="P101" s="51"/>
      <c r="Q101" s="51"/>
      <c r="R101" s="51"/>
      <c r="S101" s="51"/>
      <c r="T101" s="51"/>
      <c r="U101" s="51"/>
    </row>
    <row r="102" spans="1:21">
      <c r="A102" s="51"/>
      <c r="B102" s="6">
        <v>11</v>
      </c>
      <c r="C102" s="53"/>
      <c r="D102" s="53"/>
      <c r="E102" s="54"/>
      <c r="F102" s="97"/>
      <c r="G102" s="39"/>
      <c r="H102" s="39"/>
      <c r="I102" s="39"/>
      <c r="J102" s="39"/>
      <c r="K102" s="39"/>
      <c r="L102" s="39"/>
      <c r="M102" s="39"/>
      <c r="N102" s="39"/>
    </row>
    <row r="103" spans="1:21">
      <c r="A103" s="6"/>
      <c r="B103" s="6" t="s">
        <v>1</v>
      </c>
      <c r="C103" s="56"/>
      <c r="D103" s="56"/>
      <c r="E103" s="11"/>
      <c r="F103" s="135"/>
      <c r="G103" s="51"/>
      <c r="H103" s="39"/>
      <c r="I103" s="39"/>
      <c r="J103" s="51"/>
      <c r="K103" s="51"/>
      <c r="L103" s="51"/>
      <c r="M103" s="70"/>
      <c r="N103" s="70"/>
    </row>
    <row r="104" spans="1:21">
      <c r="A104" s="5"/>
      <c r="C104" s="56"/>
      <c r="D104" s="56"/>
      <c r="E104" s="11"/>
      <c r="F104" s="135"/>
      <c r="G104" s="10" t="s">
        <v>0</v>
      </c>
      <c r="H104" s="11"/>
      <c r="I104" s="11"/>
      <c r="J104" s="11"/>
      <c r="K104" s="11"/>
      <c r="L104" s="11"/>
      <c r="M104" s="11"/>
      <c r="N104" s="11"/>
    </row>
    <row r="105" spans="1:21">
      <c r="A105" s="11"/>
      <c r="B105" s="57"/>
      <c r="C105" s="56"/>
      <c r="D105" s="56"/>
      <c r="E105" s="11"/>
      <c r="F105" s="135"/>
      <c r="G105" s="211" t="s">
        <v>55</v>
      </c>
      <c r="H105" s="211"/>
      <c r="I105" s="211"/>
      <c r="J105" s="211"/>
      <c r="K105" s="11"/>
      <c r="L105" s="11"/>
      <c r="M105" s="39"/>
      <c r="N105" s="39"/>
    </row>
    <row r="106" spans="1:21">
      <c r="A106" s="11"/>
      <c r="B106" s="57"/>
      <c r="C106" s="56"/>
      <c r="D106" s="56"/>
      <c r="E106" s="11"/>
      <c r="F106" s="135"/>
      <c r="G106" s="10"/>
      <c r="H106" s="10"/>
      <c r="I106" s="10"/>
      <c r="J106" s="10"/>
      <c r="K106" s="11"/>
      <c r="L106" s="11"/>
      <c r="M106" s="39"/>
      <c r="N106" s="39"/>
    </row>
    <row r="107" spans="1:21" ht="34.5" customHeight="1">
      <c r="A107" s="14"/>
      <c r="B107" s="85" t="s">
        <v>2</v>
      </c>
      <c r="C107" s="86" t="s">
        <v>3</v>
      </c>
      <c r="D107" s="86" t="s">
        <v>4</v>
      </c>
      <c r="E107" s="210" t="s">
        <v>18</v>
      </c>
      <c r="F107" s="210"/>
      <c r="G107" s="85" t="s">
        <v>6</v>
      </c>
      <c r="H107" s="87" t="s">
        <v>7</v>
      </c>
      <c r="I107" s="87" t="s">
        <v>8</v>
      </c>
      <c r="J107" s="87" t="s">
        <v>9</v>
      </c>
      <c r="K107" s="87" t="s">
        <v>10</v>
      </c>
      <c r="L107" s="87" t="s">
        <v>11</v>
      </c>
      <c r="M107" s="87" t="s">
        <v>12</v>
      </c>
      <c r="N107" s="87" t="s">
        <v>13</v>
      </c>
    </row>
    <row r="108" spans="1:21" ht="15.75" customHeight="1">
      <c r="A108" s="104">
        <v>58</v>
      </c>
      <c r="B108" s="160" t="s">
        <v>44</v>
      </c>
      <c r="C108" s="155">
        <v>39.47</v>
      </c>
      <c r="D108" s="18">
        <v>39.47</v>
      </c>
      <c r="E108" s="17"/>
      <c r="F108" s="82" t="s">
        <v>22</v>
      </c>
      <c r="G108" s="82" t="s">
        <v>45</v>
      </c>
      <c r="H108" s="161" t="s">
        <v>130</v>
      </c>
      <c r="I108" s="159"/>
      <c r="J108" s="162"/>
      <c r="K108" s="162"/>
      <c r="L108" s="162"/>
      <c r="M108" s="76"/>
      <c r="N108" s="75"/>
    </row>
    <row r="109" spans="1:21" ht="15.75" customHeight="1">
      <c r="A109" s="104">
        <v>59</v>
      </c>
      <c r="B109" s="160" t="s">
        <v>44</v>
      </c>
      <c r="C109" s="18">
        <v>47</v>
      </c>
      <c r="D109" s="18">
        <v>47</v>
      </c>
      <c r="E109" s="17"/>
      <c r="F109" s="82" t="s">
        <v>22</v>
      </c>
      <c r="G109" s="82" t="s">
        <v>45</v>
      </c>
      <c r="H109" s="161" t="s">
        <v>115</v>
      </c>
      <c r="I109" s="159"/>
      <c r="J109" s="162"/>
      <c r="K109" s="162"/>
      <c r="L109" s="162"/>
      <c r="M109" s="76"/>
      <c r="N109" s="75"/>
    </row>
    <row r="110" spans="1:21" ht="15.75" customHeight="1">
      <c r="A110" s="104">
        <v>60</v>
      </c>
      <c r="B110" s="160" t="s">
        <v>44</v>
      </c>
      <c r="C110" s="18">
        <v>65.91</v>
      </c>
      <c r="D110" s="18">
        <v>65.91</v>
      </c>
      <c r="E110" s="82"/>
      <c r="F110" s="82" t="s">
        <v>22</v>
      </c>
      <c r="G110" s="82" t="s">
        <v>45</v>
      </c>
      <c r="H110" s="161" t="s">
        <v>192</v>
      </c>
      <c r="I110" s="156"/>
      <c r="J110" s="162"/>
      <c r="K110" s="162"/>
      <c r="L110" s="162"/>
      <c r="M110" s="76"/>
      <c r="N110" s="75"/>
    </row>
    <row r="111" spans="1:21" ht="15.75" customHeight="1">
      <c r="A111" s="104">
        <v>61</v>
      </c>
      <c r="B111" s="160" t="s">
        <v>193</v>
      </c>
      <c r="C111" s="77">
        <v>120.36</v>
      </c>
      <c r="D111" s="77">
        <v>120.36</v>
      </c>
      <c r="E111" s="82"/>
      <c r="F111" s="82" t="s">
        <v>22</v>
      </c>
      <c r="G111" s="82" t="s">
        <v>194</v>
      </c>
      <c r="H111" s="161" t="s">
        <v>70</v>
      </c>
      <c r="I111" s="156" t="s">
        <v>195</v>
      </c>
      <c r="J111" s="162"/>
      <c r="K111" s="162"/>
      <c r="L111" s="162"/>
      <c r="M111" s="76"/>
      <c r="N111" s="75"/>
    </row>
    <row r="112" spans="1:21" ht="15.75" customHeight="1">
      <c r="A112" s="104">
        <v>62</v>
      </c>
      <c r="B112" s="160" t="s">
        <v>193</v>
      </c>
      <c r="C112" s="77">
        <v>120.36</v>
      </c>
      <c r="D112" s="77">
        <v>120.36</v>
      </c>
      <c r="E112" s="82"/>
      <c r="F112" s="82" t="s">
        <v>22</v>
      </c>
      <c r="G112" s="82" t="s">
        <v>194</v>
      </c>
      <c r="H112" s="161" t="s">
        <v>70</v>
      </c>
      <c r="I112" s="163" t="s">
        <v>196</v>
      </c>
      <c r="J112" s="162"/>
      <c r="K112" s="162"/>
      <c r="L112" s="162"/>
      <c r="M112" s="76"/>
      <c r="N112" s="75"/>
    </row>
    <row r="113" spans="1:14" ht="15.75" customHeight="1">
      <c r="A113" s="104">
        <v>63</v>
      </c>
      <c r="B113" s="160" t="s">
        <v>193</v>
      </c>
      <c r="C113" s="77">
        <v>112.34</v>
      </c>
      <c r="D113" s="77">
        <v>112.34</v>
      </c>
      <c r="E113" s="82"/>
      <c r="F113" s="82" t="s">
        <v>22</v>
      </c>
      <c r="G113" s="82" t="s">
        <v>194</v>
      </c>
      <c r="H113" s="164" t="s">
        <v>260</v>
      </c>
      <c r="I113" s="163" t="s">
        <v>261</v>
      </c>
      <c r="J113" s="162"/>
      <c r="K113" s="162"/>
      <c r="L113" s="162"/>
      <c r="M113" s="76"/>
      <c r="N113" s="75"/>
    </row>
    <row r="114" spans="1:14" ht="15.75" customHeight="1">
      <c r="A114" s="104">
        <v>64</v>
      </c>
      <c r="B114" s="17" t="s">
        <v>42</v>
      </c>
      <c r="C114" s="18">
        <v>1600</v>
      </c>
      <c r="D114" s="18">
        <v>1600</v>
      </c>
      <c r="E114" s="17"/>
      <c r="F114" s="82" t="s">
        <v>22</v>
      </c>
      <c r="G114" s="17" t="s">
        <v>107</v>
      </c>
      <c r="H114" s="165" t="s">
        <v>51</v>
      </c>
      <c r="I114" s="165" t="s">
        <v>108</v>
      </c>
      <c r="J114" s="162"/>
      <c r="K114" s="162"/>
      <c r="L114" s="162"/>
      <c r="M114" s="76"/>
      <c r="N114" s="75"/>
    </row>
    <row r="115" spans="1:14" ht="15.75" customHeight="1">
      <c r="A115" s="104">
        <v>65</v>
      </c>
      <c r="B115" s="17" t="s">
        <v>42</v>
      </c>
      <c r="C115" s="77">
        <v>150</v>
      </c>
      <c r="D115" s="77">
        <v>150</v>
      </c>
      <c r="E115" s="82"/>
      <c r="F115" s="82" t="s">
        <v>22</v>
      </c>
      <c r="G115" s="17" t="s">
        <v>197</v>
      </c>
      <c r="H115" s="166" t="s">
        <v>198</v>
      </c>
      <c r="I115" s="111" t="s">
        <v>199</v>
      </c>
      <c r="J115" s="162"/>
      <c r="K115" s="162"/>
      <c r="L115" s="162"/>
      <c r="M115" s="76"/>
      <c r="N115" s="75"/>
    </row>
    <row r="116" spans="1:14" ht="15.75" customHeight="1">
      <c r="A116" s="104">
        <v>66</v>
      </c>
      <c r="B116" s="160" t="s">
        <v>200</v>
      </c>
      <c r="C116" s="77">
        <v>35.14</v>
      </c>
      <c r="D116" s="77">
        <v>35.14</v>
      </c>
      <c r="E116" s="82"/>
      <c r="F116" s="82" t="s">
        <v>22</v>
      </c>
      <c r="G116" s="167" t="s">
        <v>201</v>
      </c>
      <c r="H116" s="166" t="s">
        <v>202</v>
      </c>
      <c r="I116" s="111" t="s">
        <v>203</v>
      </c>
      <c r="J116" s="162"/>
      <c r="K116" s="162"/>
      <c r="L116" s="162"/>
      <c r="M116" s="76"/>
      <c r="N116" s="75"/>
    </row>
    <row r="117" spans="1:14" ht="15.75" customHeight="1">
      <c r="A117" s="104">
        <v>67</v>
      </c>
      <c r="B117" s="160" t="s">
        <v>200</v>
      </c>
      <c r="C117" s="77">
        <v>49.56</v>
      </c>
      <c r="D117" s="77">
        <v>49.56</v>
      </c>
      <c r="E117" s="82"/>
      <c r="F117" s="82" t="s">
        <v>22</v>
      </c>
      <c r="G117" s="167" t="s">
        <v>204</v>
      </c>
      <c r="H117" s="166" t="s">
        <v>148</v>
      </c>
      <c r="I117" s="111" t="s">
        <v>205</v>
      </c>
      <c r="J117" s="162"/>
      <c r="K117" s="162"/>
      <c r="L117" s="162"/>
      <c r="M117" s="76"/>
      <c r="N117" s="75"/>
    </row>
    <row r="118" spans="1:14" ht="15.75" customHeight="1">
      <c r="A118" s="104">
        <v>68</v>
      </c>
      <c r="B118" s="82" t="s">
        <v>206</v>
      </c>
      <c r="C118" s="77">
        <v>38.35</v>
      </c>
      <c r="D118" s="77">
        <v>38.35</v>
      </c>
      <c r="E118" s="82"/>
      <c r="F118" s="82" t="s">
        <v>22</v>
      </c>
      <c r="G118" s="82" t="s">
        <v>207</v>
      </c>
      <c r="H118" s="75" t="s">
        <v>208</v>
      </c>
      <c r="I118" s="111" t="s">
        <v>209</v>
      </c>
      <c r="J118" s="162"/>
      <c r="K118" s="162"/>
      <c r="L118" s="162"/>
      <c r="M118" s="76"/>
      <c r="N118" s="75"/>
    </row>
    <row r="119" spans="1:14" ht="15.75" customHeight="1">
      <c r="A119" s="104">
        <v>69</v>
      </c>
      <c r="B119" s="82" t="s">
        <v>206</v>
      </c>
      <c r="C119" s="77">
        <v>46.02</v>
      </c>
      <c r="D119" s="77">
        <v>46.02</v>
      </c>
      <c r="E119" s="82"/>
      <c r="F119" s="82" t="s">
        <v>22</v>
      </c>
      <c r="G119" s="82" t="s">
        <v>210</v>
      </c>
      <c r="H119" s="75" t="s">
        <v>211</v>
      </c>
      <c r="I119" s="111" t="s">
        <v>212</v>
      </c>
      <c r="J119" s="162"/>
      <c r="K119" s="162"/>
      <c r="L119" s="162"/>
      <c r="M119" s="76"/>
      <c r="N119" s="75"/>
    </row>
    <row r="120" spans="1:14" ht="15.75" customHeight="1">
      <c r="A120" s="104">
        <v>70</v>
      </c>
      <c r="B120" s="82" t="s">
        <v>206</v>
      </c>
      <c r="C120" s="77">
        <v>383.5</v>
      </c>
      <c r="D120" s="77">
        <v>383.5</v>
      </c>
      <c r="E120" s="82"/>
      <c r="F120" s="82" t="s">
        <v>22</v>
      </c>
      <c r="G120" s="82" t="s">
        <v>213</v>
      </c>
      <c r="H120" s="75" t="s">
        <v>214</v>
      </c>
      <c r="I120" s="111" t="s">
        <v>215</v>
      </c>
      <c r="J120" s="162"/>
      <c r="K120" s="162"/>
      <c r="L120" s="162"/>
      <c r="M120" s="76"/>
      <c r="N120" s="75"/>
    </row>
    <row r="121" spans="1:14" ht="15.75" customHeight="1">
      <c r="A121" s="104">
        <v>71</v>
      </c>
      <c r="B121" s="168" t="s">
        <v>216</v>
      </c>
      <c r="C121" s="113">
        <v>497.59</v>
      </c>
      <c r="D121" s="113">
        <v>497.59</v>
      </c>
      <c r="E121" s="114"/>
      <c r="F121" s="82" t="s">
        <v>22</v>
      </c>
      <c r="G121" s="82" t="s">
        <v>217</v>
      </c>
      <c r="H121" s="75" t="s">
        <v>218</v>
      </c>
      <c r="I121" s="111" t="s">
        <v>219</v>
      </c>
      <c r="J121" s="162"/>
      <c r="K121" s="162"/>
      <c r="L121" s="162"/>
      <c r="M121" s="76"/>
      <c r="N121" s="75"/>
    </row>
    <row r="122" spans="1:14" ht="15.75" customHeight="1">
      <c r="A122" s="104">
        <v>72</v>
      </c>
      <c r="B122" s="168" t="s">
        <v>216</v>
      </c>
      <c r="C122" s="113">
        <v>616.21</v>
      </c>
      <c r="D122" s="113">
        <v>616.21</v>
      </c>
      <c r="E122" s="105"/>
      <c r="F122" s="82" t="s">
        <v>22</v>
      </c>
      <c r="G122" s="82" t="s">
        <v>220</v>
      </c>
      <c r="H122" s="75" t="s">
        <v>218</v>
      </c>
      <c r="I122" s="111" t="s">
        <v>221</v>
      </c>
      <c r="J122" s="162"/>
      <c r="K122" s="162"/>
      <c r="L122" s="162"/>
      <c r="M122" s="76"/>
      <c r="N122" s="75"/>
    </row>
    <row r="123" spans="1:14" ht="15.75" customHeight="1">
      <c r="A123" s="104">
        <v>73</v>
      </c>
      <c r="B123" s="82" t="s">
        <v>222</v>
      </c>
      <c r="C123" s="77">
        <v>354</v>
      </c>
      <c r="D123" s="77">
        <v>354</v>
      </c>
      <c r="E123" s="82"/>
      <c r="F123" s="82" t="s">
        <v>22</v>
      </c>
      <c r="G123" s="82" t="s">
        <v>223</v>
      </c>
      <c r="H123" s="75" t="s">
        <v>34</v>
      </c>
      <c r="I123" s="111" t="s">
        <v>224</v>
      </c>
      <c r="J123" s="162"/>
      <c r="K123" s="162"/>
      <c r="L123" s="162"/>
      <c r="M123" s="76"/>
      <c r="N123" s="75"/>
    </row>
    <row r="124" spans="1:14" ht="15.75" customHeight="1">
      <c r="A124" s="104">
        <v>74</v>
      </c>
      <c r="B124" s="82" t="s">
        <v>225</v>
      </c>
      <c r="C124" s="169">
        <v>2600</v>
      </c>
      <c r="D124" s="169">
        <v>2600</v>
      </c>
      <c r="E124" s="82"/>
      <c r="F124" s="82" t="s">
        <v>22</v>
      </c>
      <c r="G124" s="82" t="s">
        <v>226</v>
      </c>
      <c r="H124" s="75" t="s">
        <v>34</v>
      </c>
      <c r="I124" s="111" t="s">
        <v>227</v>
      </c>
      <c r="J124" s="162"/>
      <c r="K124" s="162"/>
      <c r="L124" s="162"/>
      <c r="M124" s="76"/>
      <c r="N124" s="75"/>
    </row>
    <row r="125" spans="1:14" ht="15">
      <c r="A125" s="104">
        <v>75</v>
      </c>
      <c r="B125" s="82" t="s">
        <v>225</v>
      </c>
      <c r="C125" s="155">
        <v>3250</v>
      </c>
      <c r="D125" s="155">
        <v>3250</v>
      </c>
      <c r="E125" s="82"/>
      <c r="F125" s="82" t="s">
        <v>22</v>
      </c>
      <c r="G125" s="82" t="s">
        <v>228</v>
      </c>
      <c r="H125" s="75" t="s">
        <v>34</v>
      </c>
      <c r="I125" s="111" t="s">
        <v>229</v>
      </c>
      <c r="J125" s="154"/>
      <c r="K125" s="154"/>
      <c r="L125" s="154"/>
      <c r="M125" s="76"/>
      <c r="N125" s="75"/>
    </row>
    <row r="126" spans="1:14" ht="15">
      <c r="A126" s="104">
        <v>76</v>
      </c>
      <c r="B126" s="82" t="s">
        <v>225</v>
      </c>
      <c r="C126" s="155">
        <v>708</v>
      </c>
      <c r="D126" s="155">
        <v>708</v>
      </c>
      <c r="E126" s="17"/>
      <c r="F126" s="82" t="s">
        <v>22</v>
      </c>
      <c r="G126" s="82" t="s">
        <v>230</v>
      </c>
      <c r="H126" s="75" t="s">
        <v>34</v>
      </c>
      <c r="I126" s="111" t="s">
        <v>231</v>
      </c>
      <c r="J126" s="45"/>
      <c r="K126" s="45"/>
      <c r="L126" s="45"/>
      <c r="M126" s="16"/>
      <c r="N126" s="19"/>
    </row>
    <row r="127" spans="1:14" ht="15">
      <c r="A127" s="104">
        <v>77</v>
      </c>
      <c r="B127" s="82" t="s">
        <v>225</v>
      </c>
      <c r="C127" s="155">
        <v>3780</v>
      </c>
      <c r="D127" s="155">
        <v>3780</v>
      </c>
      <c r="E127" s="82"/>
      <c r="F127" s="82" t="s">
        <v>22</v>
      </c>
      <c r="G127" s="82" t="s">
        <v>232</v>
      </c>
      <c r="H127" s="19" t="s">
        <v>115</v>
      </c>
      <c r="I127" s="156" t="s">
        <v>233</v>
      </c>
      <c r="J127" s="154"/>
      <c r="K127" s="154"/>
      <c r="L127" s="154"/>
      <c r="M127" s="76"/>
      <c r="N127" s="75"/>
    </row>
    <row r="128" spans="1:14" ht="15">
      <c r="A128" s="104">
        <v>78</v>
      </c>
      <c r="B128" s="82" t="s">
        <v>225</v>
      </c>
      <c r="C128" s="155">
        <v>3790</v>
      </c>
      <c r="D128" s="155">
        <v>3790</v>
      </c>
      <c r="E128" s="82"/>
      <c r="F128" s="82" t="s">
        <v>22</v>
      </c>
      <c r="G128" s="82" t="s">
        <v>234</v>
      </c>
      <c r="H128" s="19" t="s">
        <v>34</v>
      </c>
      <c r="I128" s="156" t="s">
        <v>235</v>
      </c>
      <c r="J128" s="154"/>
      <c r="K128" s="154"/>
      <c r="L128" s="154"/>
      <c r="M128" s="76"/>
      <c r="N128" s="75"/>
    </row>
    <row r="129" spans="1:15" ht="15">
      <c r="A129" s="104">
        <v>79</v>
      </c>
      <c r="B129" s="82" t="s">
        <v>225</v>
      </c>
      <c r="C129" s="155">
        <v>3250</v>
      </c>
      <c r="D129" s="155">
        <v>3250</v>
      </c>
      <c r="E129" s="82"/>
      <c r="F129" s="82" t="s">
        <v>22</v>
      </c>
      <c r="G129" s="82" t="s">
        <v>236</v>
      </c>
      <c r="H129" s="19" t="s">
        <v>237</v>
      </c>
      <c r="I129" s="156" t="s">
        <v>238</v>
      </c>
      <c r="J129" s="154"/>
      <c r="K129" s="154"/>
      <c r="L129" s="154"/>
      <c r="M129" s="76"/>
      <c r="N129" s="75"/>
    </row>
    <row r="130" spans="1:15" ht="15">
      <c r="A130" s="46"/>
      <c r="B130" s="47" t="s">
        <v>14</v>
      </c>
      <c r="C130" s="98">
        <f>SUM(C108:C129)</f>
        <v>21653.809999999998</v>
      </c>
      <c r="D130" s="98">
        <f>SUM(D108:D129)</f>
        <v>21653.809999999998</v>
      </c>
      <c r="E130" s="48"/>
      <c r="F130" s="96"/>
      <c r="G130" s="46"/>
      <c r="H130" s="66"/>
      <c r="I130" s="66"/>
      <c r="J130" s="46"/>
      <c r="K130" s="46"/>
      <c r="L130" s="46"/>
      <c r="M130" s="66"/>
      <c r="N130" s="66"/>
    </row>
    <row r="131" spans="1:15" ht="15">
      <c r="A131" s="46"/>
      <c r="B131" s="67" t="s">
        <v>19</v>
      </c>
      <c r="C131" s="50">
        <f>C86</f>
        <v>40679.200000000004</v>
      </c>
      <c r="D131" s="50">
        <f>D86</f>
        <v>40679.200000000004</v>
      </c>
      <c r="E131" s="48"/>
      <c r="F131" s="96"/>
      <c r="G131" s="46"/>
      <c r="H131" s="66"/>
      <c r="I131" s="66"/>
      <c r="J131" s="46"/>
      <c r="K131" s="46"/>
      <c r="L131" s="46"/>
      <c r="M131" s="66"/>
      <c r="N131" s="66"/>
    </row>
    <row r="132" spans="1:15" ht="15">
      <c r="A132" s="46"/>
      <c r="B132" s="49" t="s">
        <v>15</v>
      </c>
      <c r="C132" s="68">
        <f>SUM(C130:C131)</f>
        <v>62333.01</v>
      </c>
      <c r="D132" s="68">
        <f>SUM(D130:D131)</f>
        <v>62333.01</v>
      </c>
      <c r="E132" s="48"/>
      <c r="F132" s="96"/>
      <c r="G132" s="8"/>
      <c r="H132" s="66"/>
      <c r="I132" s="9"/>
      <c r="J132" s="8"/>
      <c r="K132" s="8"/>
      <c r="L132" s="8"/>
      <c r="M132" s="9"/>
      <c r="N132" s="9"/>
    </row>
    <row r="133" spans="1:15">
      <c r="A133" s="51"/>
      <c r="B133" s="51"/>
      <c r="C133" s="69"/>
      <c r="D133" s="69"/>
      <c r="E133" s="51"/>
      <c r="F133" s="136"/>
      <c r="G133" s="8"/>
      <c r="H133" s="9"/>
      <c r="I133" s="9"/>
      <c r="J133" s="8"/>
      <c r="K133" s="8"/>
      <c r="L133" s="8"/>
      <c r="M133" s="9"/>
      <c r="N133" s="9"/>
    </row>
    <row r="134" spans="1:15">
      <c r="A134" s="51"/>
      <c r="B134" s="51"/>
      <c r="C134" s="69"/>
      <c r="D134" s="69"/>
      <c r="E134" s="51"/>
      <c r="F134" s="136"/>
      <c r="G134" s="55" t="s">
        <v>20</v>
      </c>
      <c r="H134" s="39"/>
      <c r="I134" s="208" t="s">
        <v>21</v>
      </c>
      <c r="J134" s="208"/>
      <c r="K134" s="208"/>
      <c r="L134" s="208"/>
      <c r="M134" s="208"/>
      <c r="N134" s="39"/>
    </row>
    <row r="135" spans="1:15">
      <c r="A135" s="209">
        <v>3</v>
      </c>
      <c r="B135" s="209"/>
      <c r="C135" s="209"/>
      <c r="D135" s="209"/>
      <c r="E135" s="209"/>
      <c r="F135" s="209"/>
      <c r="G135" s="209"/>
      <c r="H135" s="209"/>
      <c r="I135" s="209"/>
      <c r="J135" s="209"/>
      <c r="K135" s="209"/>
      <c r="L135" s="209"/>
      <c r="M135" s="209"/>
      <c r="N135" s="209"/>
      <c r="O135" s="51"/>
    </row>
    <row r="136" spans="1:15">
      <c r="A136" s="39"/>
      <c r="B136" s="39"/>
      <c r="C136" s="39"/>
      <c r="D136" s="39"/>
      <c r="E136" s="39"/>
      <c r="F136" s="136"/>
      <c r="G136" s="39"/>
      <c r="H136" s="39"/>
      <c r="I136" s="39"/>
      <c r="J136" s="39"/>
      <c r="K136" s="39"/>
      <c r="L136" s="39"/>
      <c r="M136" s="39"/>
      <c r="N136" s="39"/>
      <c r="O136" s="51"/>
    </row>
    <row r="137" spans="1:15">
      <c r="A137" s="39"/>
      <c r="B137" s="39"/>
      <c r="C137" s="39"/>
      <c r="D137" s="39"/>
      <c r="E137" s="39"/>
      <c r="F137" s="136"/>
      <c r="G137" s="39"/>
      <c r="H137" s="39"/>
      <c r="I137" s="39"/>
      <c r="J137" s="39"/>
      <c r="K137" s="39"/>
      <c r="L137" s="39"/>
      <c r="M137" s="39"/>
      <c r="N137" s="39"/>
      <c r="O137" s="51"/>
    </row>
    <row r="138" spans="1:15">
      <c r="A138" s="39"/>
      <c r="B138" s="39"/>
      <c r="C138" s="39"/>
      <c r="D138" s="39"/>
      <c r="E138" s="39"/>
      <c r="F138" s="136"/>
      <c r="G138" s="39"/>
      <c r="H138" s="39"/>
      <c r="I138" s="39"/>
      <c r="J138" s="39"/>
      <c r="K138" s="39"/>
      <c r="L138" s="39"/>
      <c r="M138" s="39"/>
      <c r="N138" s="39"/>
      <c r="O138" s="39"/>
    </row>
    <row r="139" spans="1:15">
      <c r="A139" s="39"/>
      <c r="B139" s="39"/>
      <c r="C139" s="39"/>
      <c r="D139" s="39"/>
      <c r="E139" s="39"/>
      <c r="F139" s="136"/>
      <c r="G139" s="39"/>
      <c r="H139" s="39"/>
      <c r="I139" s="39"/>
      <c r="J139" s="39"/>
      <c r="K139" s="39"/>
      <c r="L139" s="39"/>
      <c r="M139" s="39"/>
      <c r="N139" s="39"/>
      <c r="O139" s="39"/>
    </row>
    <row r="140" spans="1:15">
      <c r="A140" s="39"/>
      <c r="B140" s="39"/>
      <c r="C140" s="39"/>
      <c r="D140" s="39"/>
      <c r="E140" s="39"/>
      <c r="F140" s="136"/>
      <c r="G140" s="39"/>
      <c r="H140" s="39"/>
      <c r="I140" s="39"/>
      <c r="J140" s="39"/>
      <c r="K140" s="39"/>
      <c r="L140" s="39"/>
      <c r="M140" s="39"/>
      <c r="N140" s="39"/>
      <c r="O140" s="39"/>
    </row>
    <row r="141" spans="1:15">
      <c r="A141" s="51"/>
      <c r="B141" s="6">
        <v>11</v>
      </c>
      <c r="C141" s="53"/>
      <c r="D141" s="53"/>
      <c r="E141" s="54"/>
      <c r="F141" s="97"/>
      <c r="G141" s="39"/>
      <c r="H141" s="39"/>
      <c r="I141" s="39"/>
      <c r="J141" s="39"/>
      <c r="K141" s="39"/>
      <c r="L141" s="39"/>
      <c r="M141" s="39"/>
      <c r="N141" s="39"/>
    </row>
    <row r="142" spans="1:15">
      <c r="A142" s="51"/>
      <c r="B142" s="35"/>
      <c r="C142" s="53"/>
      <c r="D142" s="53"/>
      <c r="E142" s="54"/>
      <c r="F142" s="97"/>
      <c r="G142" s="39"/>
      <c r="H142" s="39"/>
      <c r="I142" s="39"/>
      <c r="J142" s="39"/>
      <c r="K142" s="39"/>
      <c r="L142" s="39"/>
      <c r="M142" s="39"/>
      <c r="N142" s="39"/>
    </row>
    <row r="143" spans="1:15">
      <c r="A143" s="6"/>
      <c r="B143" s="6" t="s">
        <v>1</v>
      </c>
      <c r="C143" s="56"/>
      <c r="D143" s="56"/>
      <c r="E143" s="11"/>
      <c r="F143" s="135"/>
      <c r="G143" s="51"/>
      <c r="H143" s="39"/>
      <c r="I143" s="39"/>
      <c r="J143" s="51"/>
      <c r="K143" s="51"/>
      <c r="L143" s="51"/>
      <c r="M143" s="70"/>
      <c r="N143" s="70"/>
    </row>
    <row r="144" spans="1:15">
      <c r="A144" s="5"/>
      <c r="C144" s="56"/>
      <c r="D144" s="56"/>
      <c r="E144" s="11"/>
      <c r="F144" s="135"/>
      <c r="G144" s="10" t="s">
        <v>0</v>
      </c>
      <c r="H144" s="11"/>
      <c r="I144" s="11"/>
      <c r="J144" s="11"/>
      <c r="K144" s="11"/>
      <c r="L144" s="11"/>
      <c r="M144" s="11"/>
      <c r="N144" s="11"/>
    </row>
    <row r="145" spans="1:14">
      <c r="A145" s="11"/>
      <c r="B145" s="57"/>
      <c r="C145" s="56"/>
      <c r="D145" s="56"/>
      <c r="E145" s="11"/>
      <c r="F145" s="135"/>
      <c r="G145" s="211" t="s">
        <v>55</v>
      </c>
      <c r="H145" s="211"/>
      <c r="I145" s="211"/>
      <c r="J145" s="211"/>
      <c r="K145" s="11"/>
      <c r="L145" s="11"/>
      <c r="M145" s="39"/>
      <c r="N145" s="39"/>
    </row>
    <row r="146" spans="1:14">
      <c r="A146" s="11"/>
      <c r="B146" s="57"/>
      <c r="C146" s="56"/>
      <c r="D146" s="56"/>
      <c r="E146" s="11"/>
      <c r="F146" s="135"/>
      <c r="G146" s="10"/>
      <c r="H146" s="10"/>
      <c r="I146" s="10"/>
      <c r="J146" s="10"/>
      <c r="K146" s="11"/>
      <c r="L146" s="11"/>
      <c r="M146" s="39"/>
      <c r="N146" s="39"/>
    </row>
    <row r="147" spans="1:14" ht="34.5" customHeight="1">
      <c r="A147" s="14"/>
      <c r="B147" s="58" t="s">
        <v>2</v>
      </c>
      <c r="C147" s="59" t="s">
        <v>3</v>
      </c>
      <c r="D147" s="59" t="s">
        <v>4</v>
      </c>
      <c r="E147" s="212" t="s">
        <v>18</v>
      </c>
      <c r="F147" s="212"/>
      <c r="G147" s="58" t="s">
        <v>6</v>
      </c>
      <c r="H147" s="60" t="s">
        <v>7</v>
      </c>
      <c r="I147" s="60" t="s">
        <v>8</v>
      </c>
      <c r="J147" s="60" t="s">
        <v>9</v>
      </c>
      <c r="K147" s="60" t="s">
        <v>10</v>
      </c>
      <c r="L147" s="60" t="s">
        <v>11</v>
      </c>
      <c r="M147" s="71" t="s">
        <v>12</v>
      </c>
      <c r="N147" s="72" t="s">
        <v>13</v>
      </c>
    </row>
    <row r="148" spans="1:14" ht="15">
      <c r="A148" s="104">
        <v>80</v>
      </c>
      <c r="B148" s="82" t="s">
        <v>46</v>
      </c>
      <c r="C148" s="77">
        <v>18</v>
      </c>
      <c r="D148" s="77">
        <v>18</v>
      </c>
      <c r="E148" s="82"/>
      <c r="F148" s="82" t="s">
        <v>22</v>
      </c>
      <c r="G148" s="82" t="s">
        <v>47</v>
      </c>
      <c r="H148" s="153" t="s">
        <v>92</v>
      </c>
      <c r="I148" s="111" t="s">
        <v>93</v>
      </c>
      <c r="J148" s="154"/>
      <c r="K148" s="154"/>
      <c r="L148" s="154"/>
      <c r="M148" s="76"/>
      <c r="N148" s="75"/>
    </row>
    <row r="149" spans="1:14" ht="15">
      <c r="A149" s="104">
        <v>81</v>
      </c>
      <c r="B149" s="82" t="s">
        <v>46</v>
      </c>
      <c r="C149" s="77">
        <v>13.5</v>
      </c>
      <c r="D149" s="77">
        <v>13.5</v>
      </c>
      <c r="E149" s="82"/>
      <c r="F149" s="82" t="s">
        <v>22</v>
      </c>
      <c r="G149" s="82" t="s">
        <v>47</v>
      </c>
      <c r="H149" s="153" t="s">
        <v>239</v>
      </c>
      <c r="I149" s="111" t="s">
        <v>240</v>
      </c>
      <c r="J149" s="154"/>
      <c r="K149" s="154"/>
      <c r="L149" s="154"/>
      <c r="M149" s="76"/>
      <c r="N149" s="75"/>
    </row>
    <row r="150" spans="1:14" ht="15">
      <c r="A150" s="104">
        <v>82</v>
      </c>
      <c r="B150" s="82" t="s">
        <v>244</v>
      </c>
      <c r="C150" s="155">
        <v>250</v>
      </c>
      <c r="D150" s="155">
        <v>250</v>
      </c>
      <c r="E150" s="82"/>
      <c r="F150" s="82" t="s">
        <v>22</v>
      </c>
      <c r="G150" s="84" t="s">
        <v>245</v>
      </c>
      <c r="H150" s="75" t="s">
        <v>198</v>
      </c>
      <c r="I150" s="156"/>
      <c r="J150" s="154"/>
      <c r="K150" s="154"/>
      <c r="L150" s="154"/>
      <c r="M150" s="76"/>
      <c r="N150" s="75"/>
    </row>
    <row r="151" spans="1:14" ht="15">
      <c r="A151" s="104">
        <v>83</v>
      </c>
      <c r="B151" s="82" t="s">
        <v>244</v>
      </c>
      <c r="C151" s="155">
        <v>928</v>
      </c>
      <c r="D151" s="155">
        <v>928</v>
      </c>
      <c r="E151" s="82"/>
      <c r="F151" s="82" t="s">
        <v>23</v>
      </c>
      <c r="G151" s="84" t="s">
        <v>246</v>
      </c>
      <c r="H151" s="75" t="s">
        <v>198</v>
      </c>
      <c r="I151" s="156"/>
      <c r="J151" s="154"/>
      <c r="K151" s="154"/>
      <c r="L151" s="154"/>
      <c r="M151" s="76"/>
      <c r="N151" s="75"/>
    </row>
    <row r="152" spans="1:14" ht="15">
      <c r="A152" s="104">
        <v>84</v>
      </c>
      <c r="B152" s="82" t="s">
        <v>244</v>
      </c>
      <c r="C152" s="155">
        <v>700</v>
      </c>
      <c r="D152" s="155">
        <v>700</v>
      </c>
      <c r="E152" s="82"/>
      <c r="F152" s="82" t="s">
        <v>22</v>
      </c>
      <c r="G152" s="84" t="s">
        <v>250</v>
      </c>
      <c r="H152" s="75" t="s">
        <v>251</v>
      </c>
      <c r="I152" s="156"/>
      <c r="J152" s="154"/>
      <c r="K152" s="154"/>
      <c r="L152" s="154"/>
      <c r="M152" s="76"/>
      <c r="N152" s="75"/>
    </row>
    <row r="153" spans="1:14" ht="15">
      <c r="A153" s="104">
        <v>85</v>
      </c>
      <c r="B153" s="143" t="s">
        <v>252</v>
      </c>
      <c r="C153" s="157">
        <v>319</v>
      </c>
      <c r="D153" s="157">
        <v>319</v>
      </c>
      <c r="E153" s="143"/>
      <c r="F153" s="82" t="s">
        <v>22</v>
      </c>
      <c r="G153" s="115" t="s">
        <v>247</v>
      </c>
      <c r="H153" s="76" t="s">
        <v>248</v>
      </c>
      <c r="I153" s="147" t="s">
        <v>249</v>
      </c>
      <c r="J153" s="154"/>
      <c r="K153" s="154"/>
      <c r="L153" s="154"/>
      <c r="M153" s="76"/>
      <c r="N153" s="75"/>
    </row>
    <row r="154" spans="1:14" ht="15">
      <c r="A154" s="104">
        <v>86</v>
      </c>
      <c r="B154" s="17" t="s">
        <v>254</v>
      </c>
      <c r="C154" s="77">
        <v>141.6</v>
      </c>
      <c r="D154" s="77">
        <v>141.6</v>
      </c>
      <c r="E154" s="158"/>
      <c r="F154" s="82" t="s">
        <v>22</v>
      </c>
      <c r="G154" s="82" t="s">
        <v>255</v>
      </c>
      <c r="H154" s="19" t="s">
        <v>248</v>
      </c>
      <c r="I154" s="156" t="s">
        <v>256</v>
      </c>
      <c r="J154" s="82"/>
      <c r="K154" s="82"/>
      <c r="L154" s="82"/>
      <c r="M154" s="76"/>
      <c r="N154" s="75"/>
    </row>
    <row r="155" spans="1:14" ht="15">
      <c r="A155" s="104">
        <v>87</v>
      </c>
      <c r="B155" s="17" t="s">
        <v>257</v>
      </c>
      <c r="C155" s="77">
        <v>424.8</v>
      </c>
      <c r="D155" s="77">
        <v>424.8</v>
      </c>
      <c r="E155" s="158"/>
      <c r="F155" s="82" t="s">
        <v>22</v>
      </c>
      <c r="G155" s="82" t="s">
        <v>258</v>
      </c>
      <c r="H155" s="19" t="s">
        <v>198</v>
      </c>
      <c r="I155" s="156" t="s">
        <v>259</v>
      </c>
      <c r="J155" s="82"/>
      <c r="K155" s="82"/>
      <c r="L155" s="82"/>
      <c r="M155" s="76"/>
      <c r="N155" s="75"/>
    </row>
    <row r="156" spans="1:14" ht="15">
      <c r="A156" s="104">
        <v>88</v>
      </c>
      <c r="B156" s="17" t="s">
        <v>262</v>
      </c>
      <c r="C156" s="18">
        <v>312.7</v>
      </c>
      <c r="D156" s="18">
        <v>312.7</v>
      </c>
      <c r="E156" s="17"/>
      <c r="F156" s="82" t="s">
        <v>22</v>
      </c>
      <c r="G156" s="17" t="s">
        <v>263</v>
      </c>
      <c r="H156" s="19" t="s">
        <v>34</v>
      </c>
      <c r="I156" s="159" t="s">
        <v>264</v>
      </c>
      <c r="J156" s="15"/>
      <c r="K156" s="15"/>
      <c r="L156" s="15"/>
      <c r="M156" s="16"/>
      <c r="N156" s="19"/>
    </row>
    <row r="157" spans="1:14" ht="15">
      <c r="A157" s="104">
        <v>89</v>
      </c>
      <c r="B157" s="17" t="s">
        <v>265</v>
      </c>
      <c r="C157" s="83">
        <v>45</v>
      </c>
      <c r="D157" s="83">
        <v>45</v>
      </c>
      <c r="E157" s="84"/>
      <c r="F157" s="82" t="s">
        <v>22</v>
      </c>
      <c r="G157" s="17" t="s">
        <v>266</v>
      </c>
      <c r="H157" s="19" t="s">
        <v>208</v>
      </c>
      <c r="I157" s="110" t="s">
        <v>267</v>
      </c>
      <c r="J157" s="15"/>
      <c r="K157" s="15"/>
      <c r="L157" s="15"/>
      <c r="M157" s="16"/>
      <c r="N157" s="19"/>
    </row>
    <row r="158" spans="1:14" ht="15" customHeight="1">
      <c r="A158" s="104">
        <v>90</v>
      </c>
      <c r="B158" s="82" t="s">
        <v>177</v>
      </c>
      <c r="C158" s="83">
        <v>59</v>
      </c>
      <c r="D158" s="83">
        <v>59</v>
      </c>
      <c r="E158" s="114"/>
      <c r="F158" s="82" t="s">
        <v>23</v>
      </c>
      <c r="G158" s="84" t="s">
        <v>178</v>
      </c>
      <c r="H158" s="112" t="s">
        <v>151</v>
      </c>
      <c r="I158" s="150" t="s">
        <v>179</v>
      </c>
      <c r="J158" s="15"/>
      <c r="K158" s="15"/>
      <c r="L158" s="15"/>
      <c r="M158" s="16"/>
      <c r="N158" s="19"/>
    </row>
    <row r="159" spans="1:14" ht="15">
      <c r="A159" s="104">
        <v>91</v>
      </c>
      <c r="B159" s="82" t="s">
        <v>177</v>
      </c>
      <c r="C159" s="83">
        <v>177</v>
      </c>
      <c r="D159" s="83">
        <v>177</v>
      </c>
      <c r="E159" s="82"/>
      <c r="F159" s="82" t="s">
        <v>23</v>
      </c>
      <c r="G159" s="82" t="s">
        <v>180</v>
      </c>
      <c r="H159" s="75" t="s">
        <v>31</v>
      </c>
      <c r="I159" s="150" t="s">
        <v>181</v>
      </c>
      <c r="J159" s="45"/>
      <c r="K159" s="45"/>
      <c r="L159" s="45"/>
      <c r="M159" s="16"/>
      <c r="N159" s="19"/>
    </row>
    <row r="160" spans="1:14" ht="15">
      <c r="A160" s="104">
        <v>92</v>
      </c>
      <c r="B160" s="82" t="s">
        <v>177</v>
      </c>
      <c r="C160" s="77">
        <v>177</v>
      </c>
      <c r="D160" s="77">
        <v>177</v>
      </c>
      <c r="E160" s="82"/>
      <c r="F160" s="82" t="s">
        <v>23</v>
      </c>
      <c r="G160" s="82" t="s">
        <v>182</v>
      </c>
      <c r="H160" s="75" t="s">
        <v>31</v>
      </c>
      <c r="I160" s="150" t="s">
        <v>183</v>
      </c>
      <c r="J160" s="45"/>
      <c r="K160" s="45"/>
      <c r="L160" s="45"/>
      <c r="M160" s="16"/>
      <c r="N160" s="19"/>
    </row>
    <row r="161" spans="1:14" ht="15">
      <c r="A161" s="104">
        <v>93</v>
      </c>
      <c r="B161" s="82" t="s">
        <v>177</v>
      </c>
      <c r="C161" s="77">
        <v>949.9</v>
      </c>
      <c r="D161" s="77">
        <v>949.9</v>
      </c>
      <c r="E161" s="82"/>
      <c r="F161" s="82" t="s">
        <v>23</v>
      </c>
      <c r="G161" s="114" t="s">
        <v>184</v>
      </c>
      <c r="H161" s="112" t="s">
        <v>26</v>
      </c>
      <c r="I161" s="110" t="s">
        <v>39</v>
      </c>
      <c r="J161" s="45"/>
      <c r="K161" s="45"/>
      <c r="L161" s="45"/>
      <c r="M161" s="16"/>
      <c r="N161" s="19"/>
    </row>
    <row r="162" spans="1:14" ht="15">
      <c r="A162" s="104">
        <v>94</v>
      </c>
      <c r="B162" s="82" t="s">
        <v>177</v>
      </c>
      <c r="C162" s="77">
        <v>495</v>
      </c>
      <c r="D162" s="77">
        <v>495</v>
      </c>
      <c r="E162" s="82"/>
      <c r="F162" s="82" t="s">
        <v>23</v>
      </c>
      <c r="G162" s="114" t="s">
        <v>185</v>
      </c>
      <c r="H162" s="112" t="s">
        <v>26</v>
      </c>
      <c r="I162" s="110" t="s">
        <v>181</v>
      </c>
      <c r="J162" s="45"/>
      <c r="K162" s="45"/>
      <c r="L162" s="45"/>
      <c r="M162" s="16"/>
      <c r="N162" s="19"/>
    </row>
    <row r="163" spans="1:14" ht="15">
      <c r="A163" s="104">
        <v>95</v>
      </c>
      <c r="B163" s="82" t="s">
        <v>177</v>
      </c>
      <c r="C163" s="113">
        <v>177</v>
      </c>
      <c r="D163" s="113">
        <v>177</v>
      </c>
      <c r="E163" s="114"/>
      <c r="F163" s="82" t="s">
        <v>23</v>
      </c>
      <c r="G163" s="82" t="s">
        <v>186</v>
      </c>
      <c r="H163" s="112" t="s">
        <v>26</v>
      </c>
      <c r="I163" s="110" t="s">
        <v>187</v>
      </c>
      <c r="J163" s="45"/>
      <c r="K163" s="45"/>
      <c r="L163" s="45"/>
      <c r="M163" s="16"/>
      <c r="N163" s="19"/>
    </row>
    <row r="164" spans="1:14" ht="15">
      <c r="A164" s="104">
        <v>96</v>
      </c>
      <c r="B164" s="82" t="s">
        <v>177</v>
      </c>
      <c r="C164" s="113">
        <v>59</v>
      </c>
      <c r="D164" s="113">
        <v>59</v>
      </c>
      <c r="E164" s="105"/>
      <c r="F164" s="82" t="s">
        <v>23</v>
      </c>
      <c r="G164" s="82" t="s">
        <v>188</v>
      </c>
      <c r="H164" s="75" t="s">
        <v>106</v>
      </c>
      <c r="I164" s="111" t="s">
        <v>189</v>
      </c>
      <c r="J164" s="45"/>
      <c r="K164" s="45"/>
      <c r="L164" s="45"/>
      <c r="M164" s="16"/>
      <c r="N164" s="19"/>
    </row>
    <row r="165" spans="1:14" ht="15">
      <c r="A165" s="104">
        <v>97</v>
      </c>
      <c r="B165" s="82" t="s">
        <v>177</v>
      </c>
      <c r="C165" s="77">
        <v>607.70000000000005</v>
      </c>
      <c r="D165" s="77">
        <v>607.70000000000005</v>
      </c>
      <c r="E165" s="105"/>
      <c r="F165" s="82" t="s">
        <v>23</v>
      </c>
      <c r="G165" s="82" t="s">
        <v>190</v>
      </c>
      <c r="H165" s="75" t="s">
        <v>53</v>
      </c>
      <c r="I165" s="111" t="s">
        <v>191</v>
      </c>
      <c r="J165" s="45"/>
      <c r="K165" s="45"/>
      <c r="L165" s="45"/>
      <c r="M165" s="16"/>
      <c r="N165" s="19"/>
    </row>
    <row r="166" spans="1:14" ht="15">
      <c r="A166" s="104">
        <v>98</v>
      </c>
      <c r="B166" s="82" t="s">
        <v>177</v>
      </c>
      <c r="C166" s="77">
        <v>1832.46</v>
      </c>
      <c r="D166" s="78">
        <v>1832.46</v>
      </c>
      <c r="E166" s="79"/>
      <c r="F166" s="82" t="s">
        <v>23</v>
      </c>
      <c r="G166" s="79" t="s">
        <v>268</v>
      </c>
      <c r="H166" s="80" t="s">
        <v>269</v>
      </c>
      <c r="I166" s="80" t="s">
        <v>270</v>
      </c>
      <c r="J166" s="81"/>
      <c r="K166" s="81"/>
      <c r="L166" s="81"/>
      <c r="M166" s="76"/>
      <c r="N166" s="75"/>
    </row>
    <row r="167" spans="1:14" ht="15">
      <c r="A167" s="104">
        <v>99</v>
      </c>
      <c r="B167" s="82" t="s">
        <v>177</v>
      </c>
      <c r="C167" s="77">
        <v>50.76</v>
      </c>
      <c r="D167" s="78">
        <v>50.76</v>
      </c>
      <c r="E167" s="79"/>
      <c r="F167" s="82" t="s">
        <v>23</v>
      </c>
      <c r="G167" s="79" t="s">
        <v>271</v>
      </c>
      <c r="H167" s="80" t="s">
        <v>269</v>
      </c>
      <c r="I167" s="80" t="s">
        <v>272</v>
      </c>
      <c r="J167" s="81"/>
      <c r="K167" s="81"/>
      <c r="L167" s="81"/>
      <c r="M167" s="76"/>
      <c r="N167" s="75"/>
    </row>
    <row r="168" spans="1:14" ht="15">
      <c r="A168" s="104">
        <v>100</v>
      </c>
      <c r="B168" s="82" t="s">
        <v>177</v>
      </c>
      <c r="C168" s="18">
        <v>59</v>
      </c>
      <c r="D168" s="62">
        <v>59</v>
      </c>
      <c r="E168" s="63"/>
      <c r="F168" s="82" t="s">
        <v>23</v>
      </c>
      <c r="G168" s="63" t="s">
        <v>273</v>
      </c>
      <c r="H168" s="64" t="s">
        <v>70</v>
      </c>
      <c r="I168" s="73" t="s">
        <v>274</v>
      </c>
      <c r="J168" s="63"/>
      <c r="K168" s="63"/>
      <c r="L168" s="63"/>
      <c r="M168" s="16"/>
      <c r="N168" s="19"/>
    </row>
    <row r="169" spans="1:14" ht="15">
      <c r="A169" s="104">
        <v>101</v>
      </c>
      <c r="B169" s="82" t="s">
        <v>177</v>
      </c>
      <c r="C169" s="18">
        <v>73.16</v>
      </c>
      <c r="D169" s="61">
        <v>73.16</v>
      </c>
      <c r="E169" s="45"/>
      <c r="F169" s="82" t="s">
        <v>23</v>
      </c>
      <c r="G169" s="17" t="s">
        <v>275</v>
      </c>
      <c r="H169" s="64" t="s">
        <v>70</v>
      </c>
      <c r="I169" s="15" t="s">
        <v>276</v>
      </c>
      <c r="J169" s="45"/>
      <c r="K169" s="45"/>
      <c r="L169" s="45"/>
      <c r="M169" s="16"/>
      <c r="N169" s="19"/>
    </row>
    <row r="170" spans="1:14" ht="15">
      <c r="A170" s="46"/>
      <c r="B170" s="47" t="s">
        <v>14</v>
      </c>
      <c r="C170" s="65">
        <f>SUM(C132:C132)</f>
        <v>62333.01</v>
      </c>
      <c r="D170" s="65">
        <f>SUM(D132:D132)</f>
        <v>62333.01</v>
      </c>
      <c r="E170" s="48"/>
      <c r="F170" s="96"/>
      <c r="G170" s="46"/>
      <c r="H170" s="66"/>
      <c r="I170" s="66"/>
      <c r="J170" s="46"/>
      <c r="K170" s="46"/>
      <c r="L170" s="46"/>
      <c r="M170" s="66"/>
      <c r="N170" s="66"/>
    </row>
    <row r="171" spans="1:14" ht="15">
      <c r="A171" s="46"/>
      <c r="B171" s="67" t="s">
        <v>19</v>
      </c>
      <c r="C171" s="50">
        <f>SUM(C148:C169)</f>
        <v>7869.58</v>
      </c>
      <c r="D171" s="50">
        <f>SUM(D148:D169)</f>
        <v>7869.58</v>
      </c>
      <c r="E171" s="48"/>
      <c r="F171" s="96"/>
      <c r="G171" s="46"/>
      <c r="H171" s="66"/>
      <c r="I171" s="66"/>
      <c r="J171" s="46"/>
      <c r="K171" s="46"/>
      <c r="L171" s="46"/>
      <c r="M171" s="66"/>
      <c r="N171" s="66"/>
    </row>
    <row r="172" spans="1:14" ht="15">
      <c r="A172" s="46"/>
      <c r="B172" s="49" t="s">
        <v>15</v>
      </c>
      <c r="C172" s="68">
        <f>SUM(C170:C171)</f>
        <v>70202.59</v>
      </c>
      <c r="D172" s="68">
        <f>SUM(D170:D171)</f>
        <v>70202.59</v>
      </c>
      <c r="E172" s="48"/>
      <c r="F172" s="96"/>
      <c r="G172" s="8"/>
      <c r="H172" s="66"/>
      <c r="I172" s="9"/>
      <c r="J172" s="8"/>
      <c r="K172" s="8"/>
      <c r="L172" s="8"/>
      <c r="M172" s="9"/>
      <c r="N172" s="9"/>
    </row>
    <row r="173" spans="1:14">
      <c r="A173" s="51"/>
      <c r="B173" s="51"/>
      <c r="C173" s="69"/>
      <c r="D173" s="69"/>
      <c r="E173" s="51"/>
      <c r="F173" s="136"/>
      <c r="G173" s="8"/>
      <c r="H173" s="9"/>
      <c r="I173" s="9"/>
      <c r="J173" s="8"/>
      <c r="K173" s="8"/>
      <c r="L173" s="8"/>
      <c r="M173" s="9"/>
      <c r="N173" s="9"/>
    </row>
    <row r="174" spans="1:14">
      <c r="A174" s="51"/>
      <c r="B174" s="51"/>
      <c r="C174" s="69"/>
      <c r="D174" s="69"/>
      <c r="E174" s="51"/>
      <c r="F174" s="136"/>
      <c r="G174" s="8"/>
      <c r="H174" s="9"/>
      <c r="I174" s="9"/>
      <c r="J174" s="8"/>
      <c r="K174" s="8"/>
      <c r="L174" s="8"/>
      <c r="M174" s="9"/>
      <c r="N174" s="9"/>
    </row>
    <row r="175" spans="1:14">
      <c r="A175" s="51"/>
      <c r="B175" s="51"/>
      <c r="C175" s="69"/>
      <c r="D175" s="69"/>
      <c r="E175" s="51"/>
      <c r="F175" s="136"/>
      <c r="G175" s="55" t="s">
        <v>20</v>
      </c>
      <c r="H175" s="39"/>
      <c r="I175" s="208" t="s">
        <v>21</v>
      </c>
      <c r="J175" s="208"/>
      <c r="K175" s="208"/>
      <c r="L175" s="208"/>
      <c r="M175" s="208"/>
      <c r="N175" s="39"/>
    </row>
    <row r="176" spans="1:14">
      <c r="A176" s="51"/>
      <c r="B176" s="51"/>
      <c r="C176" s="69"/>
      <c r="D176" s="69"/>
      <c r="E176" s="51"/>
      <c r="F176" s="136"/>
      <c r="G176" s="39"/>
      <c r="H176" s="39"/>
      <c r="I176" s="39"/>
      <c r="J176" s="39"/>
      <c r="K176" s="39"/>
      <c r="L176" s="39"/>
      <c r="M176" s="39"/>
      <c r="N176" s="39"/>
    </row>
    <row r="177" spans="1:15">
      <c r="A177" s="51"/>
      <c r="B177" s="51"/>
      <c r="C177" s="69"/>
      <c r="D177" s="69"/>
      <c r="E177" s="51"/>
      <c r="F177" s="136"/>
      <c r="G177" s="39"/>
      <c r="H177" s="39"/>
      <c r="I177" s="39"/>
      <c r="J177" s="39"/>
      <c r="K177" s="39"/>
      <c r="L177" s="39"/>
      <c r="M177" s="39"/>
      <c r="N177" s="39"/>
    </row>
    <row r="178" spans="1:15">
      <c r="A178" s="209">
        <v>4</v>
      </c>
      <c r="B178" s="209"/>
      <c r="C178" s="209"/>
      <c r="D178" s="209"/>
      <c r="E178" s="209"/>
      <c r="F178" s="209"/>
      <c r="G178" s="209"/>
      <c r="H178" s="209"/>
      <c r="I178" s="209"/>
      <c r="J178" s="209"/>
      <c r="K178" s="209"/>
      <c r="L178" s="209"/>
      <c r="M178" s="209"/>
      <c r="N178" s="209"/>
      <c r="O178" s="51"/>
    </row>
    <row r="182" spans="1:15">
      <c r="C182" s="74"/>
    </row>
    <row r="183" spans="1:15">
      <c r="C183" s="74"/>
    </row>
  </sheetData>
  <mergeCells count="17">
    <mergeCell ref="A2:I2"/>
    <mergeCell ref="C3:F3"/>
    <mergeCell ref="E4:F4"/>
    <mergeCell ref="I37:N37"/>
    <mergeCell ref="A39:O39"/>
    <mergeCell ref="G54:J54"/>
    <mergeCell ref="E55:F55"/>
    <mergeCell ref="I88:M88"/>
    <mergeCell ref="A90:N90"/>
    <mergeCell ref="G105:J105"/>
    <mergeCell ref="I175:M175"/>
    <mergeCell ref="A178:N178"/>
    <mergeCell ref="E107:F107"/>
    <mergeCell ref="I134:M134"/>
    <mergeCell ref="A135:N135"/>
    <mergeCell ref="G145:J145"/>
    <mergeCell ref="E147:F147"/>
  </mergeCells>
  <pageMargins left="0.25" right="0.25" top="0.75" bottom="0.75" header="0.3" footer="0.3"/>
  <pageSetup paperSize="9" scale="54" fitToHeight="0" orientation="landscape" horizontalDpi="300" verticalDpi="300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1DAB99653ECF4FB42B06A3414FAD01" ma:contentTypeVersion="2" ma:contentTypeDescription="Create a new document." ma:contentTypeScope="" ma:versionID="f72ea81631eb38cfca75ea095add2bdd">
  <xsd:schema xmlns:xsd="http://www.w3.org/2001/XMLSchema" xmlns:xs="http://www.w3.org/2001/XMLSchema" xmlns:p="http://schemas.microsoft.com/office/2006/metadata/properties" xmlns:ns3="8da84cb2-7607-4a84-a2e5-6de8cf7b3ddc" targetNamespace="http://schemas.microsoft.com/office/2006/metadata/properties" ma:root="true" ma:fieldsID="6a331e9cf9d2bf17792e8fabf378745c" ns3:_="">
    <xsd:import namespace="8da84cb2-7607-4a84-a2e5-6de8cf7b3d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a84cb2-7607-4a84-a2e5-6de8cf7b3dd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C58D29-8850-421B-8185-AF08FAC22954}">
  <ds:schemaRefs/>
</ds:datastoreItem>
</file>

<file path=customXml/itemProps2.xml><?xml version="1.0" encoding="utf-8"?>
<ds:datastoreItem xmlns:ds="http://schemas.openxmlformats.org/officeDocument/2006/customXml" ds:itemID="{F1F85FE1-8597-4393-A94D-7FC6C5C27729}">
  <ds:schemaRefs/>
</ds:datastoreItem>
</file>

<file path=customXml/itemProps3.xml><?xml version="1.0" encoding="utf-8"?>
<ds:datastoreItem xmlns:ds="http://schemas.openxmlformats.org/officeDocument/2006/customXml" ds:itemID="{703D1D79-A0BF-4BEB-894D-EC10DEF11D28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randt001</dc:creator>
  <cp:lastModifiedBy>Ellul Donna at Swieqi Local Council</cp:lastModifiedBy>
  <cp:lastPrinted>2025-01-02T08:57:27Z</cp:lastPrinted>
  <dcterms:created xsi:type="dcterms:W3CDTF">2020-01-09T08:23:00Z</dcterms:created>
  <dcterms:modified xsi:type="dcterms:W3CDTF">2025-03-21T10:04:20Z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0x0101009D1DAB99653ECF4FB42B06A3414FAD01</vt:lpwstr>
  </property>
  <property fmtid="{D5CDD505-2E9C-101B-9397-08002B2CF9AE}" pid="3" name="ICV">
    <vt:lpwstr>E6DF0020A6EE43309413AE744F22ED74_13</vt:lpwstr>
  </property>
  <property fmtid="{D5CDD505-2E9C-101B-9397-08002B2CF9AE}" pid="4" name="KSOProductBuildVer">
    <vt:lpwstr>2057-12.2.0.13412</vt:lpwstr>
  </property>
</Properties>
</file>