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C138D5F9-E6A9-4E2E-9636-6A6418403D5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D132" i="1" l="1"/>
  <c r="D177" i="1" l="1"/>
  <c r="C132" i="1"/>
  <c r="C177" i="1"/>
  <c r="C38" i="1" l="1"/>
  <c r="C81" i="1" s="1"/>
  <c r="C83" i="1" s="1"/>
  <c r="D38" i="1"/>
  <c r="D81" i="1" s="1"/>
  <c r="D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37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37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49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52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52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52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52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52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52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81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81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83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83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93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97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97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97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97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97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97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30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0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31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1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32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2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47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51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51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51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51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51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51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75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75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76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76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77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77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<sst xmlns="http://schemas.openxmlformats.org/spreadsheetml/2006/main" count="504" uniqueCount="263">
  <si>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</si>
  <si>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</si>
  <si>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</si>
  <si>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</si>
  <si>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</si>
  <si>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</si>
  <si>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</si>
  <si>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</si>
  <si>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</si>
  <si>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</si>
  <si>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</si>
  <si>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</si>
  <si>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</si>
  <si>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</si>
  <si>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</si>
  <si>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</si>
  <si>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</si>
  <si>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</si>
  <si>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</si>
  <si>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</si>
  <si>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</si>
  <si>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</si>
  <si>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F</t>
  </si>
  <si>
    <t>Clarissa Buhagiar</t>
  </si>
  <si>
    <t>T</t>
  </si>
  <si>
    <t>LESA TMS</t>
  </si>
  <si>
    <t>03.06.24</t>
  </si>
  <si>
    <t>09.06.24</t>
  </si>
  <si>
    <t>12.06.24</t>
  </si>
  <si>
    <t>Koperattiva Tabelli u Sinjali</t>
  </si>
  <si>
    <t>IT Services</t>
  </si>
  <si>
    <t>15.06.24 - 26.07.24</t>
  </si>
  <si>
    <t>Anton Zarb</t>
  </si>
  <si>
    <t>Dog bins</t>
  </si>
  <si>
    <t>AZ14-24</t>
  </si>
  <si>
    <t>20.02.24</t>
  </si>
  <si>
    <t>Jeremy Bonello</t>
  </si>
  <si>
    <t>Transport for Councillors Oath</t>
  </si>
  <si>
    <t>Ogygia Folk Group</t>
  </si>
  <si>
    <t>Entertainment re Swieqi World Fair 24.05.24</t>
  </si>
  <si>
    <t>09.05.24</t>
  </si>
  <si>
    <t>OFG/007/2024</t>
  </si>
  <si>
    <t>Luciano Busuttil</t>
  </si>
  <si>
    <t xml:space="preserve">Nutar re Guramenti </t>
  </si>
  <si>
    <t>LCA</t>
  </si>
  <si>
    <t>Health Insurance 2024 - Edgar Rossignaud &amp; Miguel Balzan</t>
  </si>
  <si>
    <t>OFICI</t>
  </si>
  <si>
    <t>50% Deposit re Chairs for Council Table</t>
  </si>
  <si>
    <t>03.07.24</t>
  </si>
  <si>
    <t>146624-24I</t>
  </si>
  <si>
    <t>Josef Mizzi Pisani</t>
  </si>
  <si>
    <t>Poster</t>
  </si>
  <si>
    <t>0001</t>
  </si>
  <si>
    <t>Ashley Zarb</t>
  </si>
  <si>
    <t>Notebooks</t>
  </si>
  <si>
    <t>05.07.24</t>
  </si>
  <si>
    <t>400</t>
  </si>
  <si>
    <t>Reinbursement - Frames</t>
  </si>
  <si>
    <t>Reinbursement - Confectionery Items</t>
  </si>
  <si>
    <t>Wardens - Triq il-Keffa 31.07.24</t>
  </si>
  <si>
    <t>09.07.24</t>
  </si>
  <si>
    <t>Hugh Zammit</t>
  </si>
  <si>
    <t>Various Photography Service</t>
  </si>
  <si>
    <t>11.07.24</t>
  </si>
  <si>
    <t>Martin Foley</t>
  </si>
  <si>
    <t>Bouncy Castle re Swieqi Fayre</t>
  </si>
  <si>
    <t>AIB Insurance Brokers Ltd</t>
  </si>
  <si>
    <t>Renewal of Ins &amp; Licence of Van (SWQ001)</t>
  </si>
  <si>
    <t>08.07.24</t>
  </si>
  <si>
    <t>05.06.24</t>
  </si>
  <si>
    <t xml:space="preserve">50% Deposit re platform for 9 seater Van </t>
  </si>
  <si>
    <t>officers for Swieqi Run 2024 08.09.24</t>
  </si>
  <si>
    <t>19.07.24</t>
  </si>
  <si>
    <t>Commissioner of Inland Revenue</t>
  </si>
  <si>
    <t>FS5 &amp; NI - July 2024</t>
  </si>
  <si>
    <t>18.07.24</t>
  </si>
  <si>
    <t>Maltapost</t>
  </si>
  <si>
    <t>Distribution of letter re Gieh is-Swieqi 2024</t>
  </si>
  <si>
    <t>LESA Officers for Swieqi Fest 2024</t>
  </si>
  <si>
    <t>22.07.24</t>
  </si>
  <si>
    <t>Reinbursement</t>
  </si>
  <si>
    <t>PC Generation</t>
  </si>
  <si>
    <t>0192</t>
  </si>
  <si>
    <t>Ecopure Limited</t>
  </si>
  <si>
    <t>Water for Dispenser</t>
  </si>
  <si>
    <t>19.04.24</t>
  </si>
  <si>
    <t>Landau</t>
  </si>
  <si>
    <t>Printing of leaflets re Gieh is-Swieqi 2024</t>
  </si>
  <si>
    <t>L5362</t>
  </si>
  <si>
    <t>Signal 8 Security Malta Ltd</t>
  </si>
  <si>
    <t>Security for event on 30.06.24</t>
  </si>
  <si>
    <t>202405181</t>
  </si>
  <si>
    <t>Joseph Galea</t>
  </si>
  <si>
    <t>Clearing of Garage</t>
  </si>
  <si>
    <t>30.05.24</t>
  </si>
  <si>
    <t>014</t>
  </si>
  <si>
    <t>Marlene Abela</t>
  </si>
  <si>
    <t>Transport for Stalls</t>
  </si>
  <si>
    <t>29.05.24</t>
  </si>
  <si>
    <t>127</t>
  </si>
  <si>
    <t>MacMed</t>
  </si>
  <si>
    <t>Wooden Fence</t>
  </si>
  <si>
    <t>27.06.24</t>
  </si>
  <si>
    <t>10167078</t>
  </si>
  <si>
    <t>Avantech Limited</t>
  </si>
  <si>
    <t>Photocopier FSMA Charge</t>
  </si>
  <si>
    <t>25.07.24</t>
  </si>
  <si>
    <t>307053</t>
  </si>
  <si>
    <t>02.07.24</t>
  </si>
  <si>
    <t>1088021</t>
  </si>
  <si>
    <t>Dr Charles Francis Grech</t>
  </si>
  <si>
    <t>site inspection - Madliena Woodland Upgrading project</t>
  </si>
  <si>
    <t>26.07.24</t>
  </si>
  <si>
    <t>ALDB Academy Limited</t>
  </si>
  <si>
    <t>Safety at Home Course - 04.04.24</t>
  </si>
  <si>
    <t>17.06.24</t>
  </si>
  <si>
    <t>0062</t>
  </si>
  <si>
    <t>Tiffranka dot com</t>
  </si>
  <si>
    <t>Printer Cartridges</t>
  </si>
  <si>
    <t>21.06.24</t>
  </si>
  <si>
    <t>KLS871</t>
  </si>
  <si>
    <t>Priscilla Galea Zammit</t>
  </si>
  <si>
    <t>Garbage Bags for Sweeper</t>
  </si>
  <si>
    <t>26.06.24</t>
  </si>
  <si>
    <t>11141</t>
  </si>
  <si>
    <t>Christopher Falzon</t>
  </si>
  <si>
    <t>Re issue of Tender - Green Wall &amp; Planting of Trees</t>
  </si>
  <si>
    <t>01.07.24</t>
  </si>
  <si>
    <t>339</t>
  </si>
  <si>
    <t>Advisory 21 Ltd</t>
  </si>
  <si>
    <t>DPO Services - June 2024</t>
  </si>
  <si>
    <t>30.06.24</t>
  </si>
  <si>
    <t>2018-5605</t>
  </si>
  <si>
    <t>Aquatek</t>
  </si>
  <si>
    <t>Fountain Maintenance - Jan to June 2024</t>
  </si>
  <si>
    <t>SWQ02/24</t>
  </si>
  <si>
    <t>Urban Play Solutions</t>
  </si>
  <si>
    <t>04.07.24</t>
  </si>
  <si>
    <t>009_2024</t>
  </si>
  <si>
    <t>Supply of Material &amp; Equipment</t>
  </si>
  <si>
    <t>Central Service Station Ltd</t>
  </si>
  <si>
    <t>Fuel for Van - June 2024</t>
  </si>
  <si>
    <t>015704</t>
  </si>
  <si>
    <t>Epic Communications Ltd</t>
  </si>
  <si>
    <t>Internet for Mobile Camera</t>
  </si>
  <si>
    <t>0013349267072024</t>
  </si>
  <si>
    <t>Arkafort</t>
  </si>
  <si>
    <t>WIFI4U Maintenance Agreement</t>
  </si>
  <si>
    <t>20106</t>
  </si>
  <si>
    <t>Charlie Mifsud</t>
  </si>
  <si>
    <t>Emanuel Azzopardi</t>
  </si>
  <si>
    <t>change of light in front office &amp; installation of soap dispensers</t>
  </si>
  <si>
    <t>10.07.24</t>
  </si>
  <si>
    <t>30</t>
  </si>
  <si>
    <t>Gardens Repair &amp; upkeep - June '24 &amp; Other works</t>
  </si>
  <si>
    <t>07.07.24</t>
  </si>
  <si>
    <t>2351</t>
  </si>
  <si>
    <t>Xnak</t>
  </si>
  <si>
    <t>Grocery items</t>
  </si>
  <si>
    <t>16.07.24</t>
  </si>
  <si>
    <t>Alberta Co Ltd</t>
  </si>
  <si>
    <t>PPM - Maintenance Mechanical</t>
  </si>
  <si>
    <t>199868</t>
  </si>
  <si>
    <t>RGS Supplies Ltd</t>
  </si>
  <si>
    <t>Stationery</t>
  </si>
  <si>
    <t>420663</t>
  </si>
  <si>
    <t>Catbros Ltd</t>
  </si>
  <si>
    <t>Various Street Repairs</t>
  </si>
  <si>
    <t>038/2024</t>
  </si>
  <si>
    <t>Marks Hardware Store</t>
  </si>
  <si>
    <t>Ironmongery Items</t>
  </si>
  <si>
    <t>12.07.24</t>
  </si>
  <si>
    <t>18.06.24</t>
  </si>
  <si>
    <t>Daniel Galea</t>
  </si>
  <si>
    <t>Accounting Services from April to June 2024</t>
  </si>
  <si>
    <t>SWIDG/265</t>
  </si>
  <si>
    <t>Dgalea Consult Limited</t>
  </si>
  <si>
    <t>Payroll Srevices from April to June 2024</t>
  </si>
  <si>
    <t>103/2024</t>
  </si>
  <si>
    <t>Dieter Falzon</t>
  </si>
  <si>
    <t>Boundary Wall - Triq il-Giebja</t>
  </si>
  <si>
    <t>24-048</t>
  </si>
  <si>
    <t>PA1746/23 - Site at Triq l-Ibrag</t>
  </si>
  <si>
    <t>24-047</t>
  </si>
  <si>
    <t>Boundary Wall - Triq l-Istasija c/w Triq D. Famucelli</t>
  </si>
  <si>
    <t>24-049</t>
  </si>
  <si>
    <t>Chair Lift Tender Adjudication</t>
  </si>
  <si>
    <t>24-051</t>
  </si>
  <si>
    <t>Boundary wall / Surface Drainage - Triq is-Sardinella, Victoria Gardens</t>
  </si>
  <si>
    <t>10.06.24</t>
  </si>
  <si>
    <t>24-052</t>
  </si>
  <si>
    <t>Site Inspection - Triq Santu Wistin</t>
  </si>
  <si>
    <t>24-053</t>
  </si>
  <si>
    <t>Proposed Boundary Wall (Temporary) -Triq is-Swieqi</t>
  </si>
  <si>
    <t>24-054</t>
  </si>
  <si>
    <t>Richmond Foundation</t>
  </si>
  <si>
    <t>Handyman Services - July 2024</t>
  </si>
  <si>
    <t>11337</t>
  </si>
  <si>
    <t>Handyman Services - June 2024</t>
  </si>
  <si>
    <t>11336</t>
  </si>
  <si>
    <t>Road Markings as per Job No 19038</t>
  </si>
  <si>
    <t>31.05.24</t>
  </si>
  <si>
    <t>31040</t>
  </si>
  <si>
    <t>Road Markings as per Job No 19032</t>
  </si>
  <si>
    <t>Road Markings as per Job No 19031</t>
  </si>
  <si>
    <t>Kunsill Regjonali Lvant</t>
  </si>
  <si>
    <t>Mixed Waste - June 2024</t>
  </si>
  <si>
    <t>ERC336/2024</t>
  </si>
  <si>
    <t>Tipping Fees - Organic &amp; Mixed Waste - June 2024</t>
  </si>
  <si>
    <t>ERC337/2024</t>
  </si>
  <si>
    <t>Noel Borg</t>
  </si>
  <si>
    <t>17.07.24</t>
  </si>
  <si>
    <t>06/24</t>
  </si>
  <si>
    <t>Cleaning Services - June 2024</t>
  </si>
  <si>
    <t>006</t>
  </si>
  <si>
    <t>Street lights for Festa Madliena 2024</t>
  </si>
  <si>
    <t>005/2024</t>
  </si>
  <si>
    <t>Blue Lights - Civic Centre</t>
  </si>
  <si>
    <t>006/2024</t>
  </si>
  <si>
    <t>Reinbursement - VRT for Van</t>
  </si>
  <si>
    <t>146591</t>
  </si>
  <si>
    <t>Soap Dispensers</t>
  </si>
  <si>
    <t>146674-24I</t>
  </si>
  <si>
    <t>25.06.24</t>
  </si>
  <si>
    <t>146361-24I</t>
  </si>
  <si>
    <t>soap dispenser &amp; paper towerls for paper dispensers</t>
  </si>
  <si>
    <t>Soap Refills</t>
  </si>
  <si>
    <t>146954-24I</t>
  </si>
  <si>
    <t>Saviour Mifsud</t>
  </si>
  <si>
    <t>Street Cleaning - Triq Sant Andrija</t>
  </si>
  <si>
    <t>181a</t>
  </si>
  <si>
    <t>Cleaning and Street Sweeping - June 2024</t>
  </si>
  <si>
    <t>MicaMed</t>
  </si>
  <si>
    <t>Str light repair -Triq il-Kaffis, Victoria Gardens</t>
  </si>
  <si>
    <t>Str light repair -Triq l-Uqija</t>
  </si>
  <si>
    <t>12840</t>
  </si>
  <si>
    <t>12841</t>
  </si>
  <si>
    <t>Str light repair -Triq is-Sidra c/w Triq il-Gejza</t>
  </si>
  <si>
    <t>12854</t>
  </si>
  <si>
    <t>Str light repair -Triq il-Modd</t>
  </si>
  <si>
    <t>12864</t>
  </si>
  <si>
    <t>Str light repair -Triq ta l-ibragg c/w Triq il-Madliena</t>
  </si>
  <si>
    <t>12869</t>
  </si>
  <si>
    <t>Str light repair -Triq il-Kaffis c/w Triq l-Ortensia, Victoria Gardens</t>
  </si>
  <si>
    <t>12877</t>
  </si>
  <si>
    <t>Str light repair -Triq il-Kwarta c/w Triq il-Kartocc</t>
  </si>
  <si>
    <t>24.07.24</t>
  </si>
  <si>
    <t>12879</t>
  </si>
  <si>
    <t>12895</t>
  </si>
  <si>
    <t>12896</t>
  </si>
  <si>
    <t>12897</t>
  </si>
  <si>
    <t>Str light repair - Triq il-Kartocc</t>
  </si>
  <si>
    <t>Str light repair - Triq il-Fortizza, Madliena</t>
  </si>
  <si>
    <t>Go Plc</t>
  </si>
  <si>
    <t>CCTV Poles Internet - July 24</t>
  </si>
  <si>
    <t>ARMS</t>
  </si>
  <si>
    <t>New Garden - Triq il-Bramel, Vic Gar</t>
  </si>
  <si>
    <t>38707261</t>
  </si>
  <si>
    <t>Civic Centre &amp; Recreational Area - Triq G. Bessiera</t>
  </si>
  <si>
    <t>Keith Muscat</t>
  </si>
  <si>
    <t>Festa Madliena 2024</t>
  </si>
  <si>
    <t>2024/07/22</t>
  </si>
  <si>
    <t>George Muscat (KSL)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</si>
</sst>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0" xfId="0" applyFont="1"/>
    <xf numFmtId="0" fontId="4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/>
    <xf numFmtId="0" fontId="11" fillId="0" borderId="4" xfId="0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11" fillId="0" borderId="6" xfId="0" applyFont="1" applyBorder="1" applyAlignment="1">
      <alignment vertical="center"/>
    </xf>
    <xf numFmtId="4" fontId="11" fillId="4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5" borderId="2" xfId="0" applyFont="1" applyFill="1" applyBorder="1" applyAlignment="1">
      <alignment horizontal="left" vertical="center" wrapText="1"/>
    </xf>
    <xf numFmtId="0" fontId="6" fillId="2" borderId="0" xfId="0" applyFont="1" applyFill="1"/>
    <xf numFmtId="164" fontId="14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2" borderId="0" xfId="0" applyFont="1" applyFill="1"/>
    <xf numFmtId="0" fontId="11" fillId="2" borderId="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2" borderId="11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0" fontId="11" fillId="2" borderId="12" xfId="0" applyFont="1" applyFill="1" applyBorder="1" applyAlignment="1">
      <alignment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0" fontId="12" fillId="2" borderId="7" xfId="0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6" borderId="1" xfId="0" applyFont="1" applyFill="1" applyBorder="1" applyAlignment="1">
      <alignment horizontal="left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" fontId="11" fillId="7" borderId="6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1" fillId="2" borderId="14" xfId="0" applyFont="1" applyFill="1" applyBorder="1" applyAlignment="1">
      <alignment vertical="center"/>
    </xf>
    <xf numFmtId="4" fontId="11" fillId="4" borderId="14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7" fontId="3" fillId="0" borderId="13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20" fillId="0" borderId="2" xfId="0" applyFont="1" applyBorder="1"/>
    <xf numFmtId="0" fontId="21" fillId="0" borderId="2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0" fontId="21" fillId="0" borderId="13" xfId="0" applyFont="1" applyBorder="1" applyAlignment="1">
      <alignment vertical="center"/>
    </xf>
    <xf numFmtId="0" fontId="20" fillId="0" borderId="13" xfId="0" applyFont="1" applyBorder="1"/>
    <xf numFmtId="0" fontId="21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0" fontId="20" fillId="0" borderId="2" xfId="0" quotePrefix="1" applyFont="1" applyBorder="1" applyAlignment="1">
      <alignment horizontal="center"/>
    </xf>
    <xf numFmtId="4" fontId="3" fillId="0" borderId="2" xfId="0" applyNumberFormat="1" applyFont="1" applyBorder="1"/>
    <xf numFmtId="4" fontId="3" fillId="0" borderId="15" xfId="0" applyNumberFormat="1" applyFont="1" applyBorder="1"/>
    <xf numFmtId="0" fontId="20" fillId="0" borderId="15" xfId="0" applyFont="1" applyBorder="1"/>
    <xf numFmtId="0" fontId="20" fillId="0" borderId="15" xfId="0" quotePrefix="1" applyFont="1" applyBorder="1" applyAlignment="1">
      <alignment horizontal="center"/>
    </xf>
    <xf numFmtId="0" fontId="3" fillId="0" borderId="15" xfId="0" applyFont="1" applyBorder="1"/>
    <xf numFmtId="4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17" fontId="20" fillId="0" borderId="4" xfId="0" quotePrefix="1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7" fontId="3" fillId="0" borderId="2" xfId="0" quotePrefix="1" applyNumberFormat="1" applyFont="1" applyBorder="1" applyAlignment="1">
      <alignment horizontal="center"/>
    </xf>
    <xf numFmtId="16" fontId="9" fillId="0" borderId="2" xfId="0" quotePrefix="1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1" xfId="0" applyFont="1" applyBorder="1" applyAlignment="1">
      <alignment horizontal="center"/>
    </xf>
    <xf numFmtId="0" fontId="8" fillId="6" borderId="15" xfId="0" applyFont="1" applyFill="1" applyBorder="1" applyAlignment="1">
      <alignment horizontal="left" vertical="center" wrapText="1"/>
    </xf>
    <xf numFmtId="4" fontId="8" fillId="6" borderId="15" xfId="0" applyNumberFormat="1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3" xfId="0" applyFont="1" applyBorder="1"/>
    <xf numFmtId="0" fontId="20" fillId="0" borderId="4" xfId="0" applyFont="1" applyBorder="1"/>
    <xf numFmtId="0" fontId="21" fillId="0" borderId="15" xfId="0" applyFont="1" applyBorder="1" applyAlignment="1">
      <alignment horizontal="center"/>
    </xf>
    <xf numFmtId="0" fontId="22" fillId="0" borderId="3" xfId="0" applyFont="1" applyBorder="1"/>
    <xf numFmtId="4" fontId="22" fillId="0" borderId="2" xfId="0" applyNumberFormat="1" applyFont="1" applyBorder="1" applyAlignment="1">
      <alignment horizontal="center"/>
    </xf>
    <xf numFmtId="0" fontId="22" fillId="0" borderId="2" xfId="0" applyFont="1" applyBorder="1"/>
    <xf numFmtId="0" fontId="22" fillId="0" borderId="2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14" fontId="22" fillId="0" borderId="2" xfId="0" quotePrefix="1" applyNumberFormat="1" applyFont="1" applyBorder="1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/>
    </xf>
    <xf numFmtId="0" fontId="22" fillId="0" borderId="4" xfId="0" applyFont="1" applyBorder="1"/>
    <xf numFmtId="0" fontId="22" fillId="0" borderId="5" xfId="0" applyFont="1" applyBorder="1" applyAlignment="1">
      <alignment horizontal="center"/>
    </xf>
    <xf numFmtId="14" fontId="22" fillId="0" borderId="4" xfId="0" quotePrefix="1" applyNumberFormat="1" applyFont="1" applyBorder="1" applyAlignment="1">
      <alignment horizontal="center"/>
    </xf>
    <xf numFmtId="0" fontId="20" fillId="0" borderId="0" xfId="0" applyFont="1"/>
    <xf numFmtId="0" fontId="22" fillId="0" borderId="0" xfId="0" applyFont="1"/>
    <xf numFmtId="17" fontId="22" fillId="0" borderId="2" xfId="0" quotePrefix="1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4" fontId="22" fillId="0" borderId="15" xfId="0" applyNumberFormat="1" applyFont="1" applyBorder="1" applyAlignment="1">
      <alignment horizontal="center"/>
    </xf>
    <xf numFmtId="0" fontId="22" fillId="0" borderId="15" xfId="0" applyFont="1" applyBorder="1"/>
    <xf numFmtId="14" fontId="22" fillId="0" borderId="15" xfId="0" quotePrefix="1" applyNumberFormat="1" applyFont="1" applyBorder="1" applyAlignment="1">
      <alignment horizontal="center"/>
    </xf>
    <xf numFmtId="17" fontId="22" fillId="0" borderId="15" xfId="0" quotePrefix="1" applyNumberFormat="1" applyFont="1" applyBorder="1" applyAlignment="1">
      <alignment horizontal="center"/>
    </xf>
    <xf numFmtId="17" fontId="22" fillId="0" borderId="2" xfId="0" applyNumberFormat="1" applyFont="1" applyBorder="1" applyAlignment="1">
      <alignment horizontal="center"/>
    </xf>
    <xf numFmtId="0" fontId="22" fillId="0" borderId="2" xfId="0" quotePrefix="1" applyFont="1" applyBorder="1" applyAlignment="1">
      <alignment horizontal="center"/>
    </xf>
    <xf numFmtId="0" fontId="23" fillId="0" borderId="15" xfId="0" applyFont="1" applyBorder="1" applyAlignment="1">
      <alignment horizontal="left" vertical="center" wrapText="1"/>
    </xf>
    <xf numFmtId="17" fontId="22" fillId="0" borderId="4" xfId="0" quotePrefix="1" applyNumberFormat="1" applyFont="1" applyBorder="1" applyAlignment="1">
      <alignment horizontal="center"/>
    </xf>
    <xf numFmtId="17" fontId="22" fillId="0" borderId="4" xfId="0" applyNumberFormat="1" applyFont="1" applyBorder="1" applyAlignment="1">
      <alignment horizontal="center"/>
    </xf>
    <xf numFmtId="0" fontId="8" fillId="3" borderId="17" xfId="0" applyFont="1" applyFill="1" applyBorder="1" applyAlignment="1">
      <alignment horizontal="left" vertical="center" wrapText="1"/>
    </xf>
    <xf numFmtId="4" fontId="8" fillId="3" borderId="17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4" fontId="23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0" fillId="2" borderId="0" xfId="0" applyFont="1" applyFill="1"/>
    <xf numFmtId="4" fontId="26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4" fontId="26" fillId="2" borderId="0" xfId="0" applyNumberFormat="1" applyFont="1" applyFill="1" applyAlignment="1">
      <alignment vertical="center"/>
    </xf>
    <xf numFmtId="4" fontId="27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/>
    <xf numFmtId="0" fontId="20" fillId="0" borderId="13" xfId="0" applyFont="1" applyBorder="1" applyAlignment="1">
      <alignment vertical="center" wrapText="1"/>
    </xf>
    <xf numFmtId="4" fontId="30" fillId="8" borderId="2" xfId="0" applyNumberFormat="1" applyFont="1" applyFill="1" applyBorder="1" applyAlignment="1">
      <alignment horizontal="center"/>
    </xf>
    <xf numFmtId="14" fontId="20" fillId="0" borderId="15" xfId="0" quotePrefix="1" applyNumberFormat="1" applyFont="1" applyBorder="1" applyAlignment="1">
      <alignment horizontal="center"/>
    </xf>
    <xf numFmtId="4" fontId="11" fillId="9" borderId="4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5" borderId="20" xfId="0" applyFont="1" applyFill="1" applyBorder="1" applyAlignment="1">
      <alignment horizontal="center" vertical="center" wrapText="1"/>
    </xf>
    <xf numFmtId="4" fontId="8" fillId="5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4" fontId="20" fillId="0" borderId="15" xfId="0" applyNumberFormat="1" applyFont="1" applyBorder="1" applyAlignment="1">
      <alignment horizontal="center"/>
    </xf>
    <xf numFmtId="0" fontId="20" fillId="0" borderId="16" xfId="0" applyFont="1" applyBorder="1"/>
    <xf numFmtId="0" fontId="20" fillId="0" borderId="5" xfId="0" quotePrefix="1" applyFont="1" applyBorder="1" applyAlignment="1">
      <alignment horizontal="center"/>
    </xf>
    <xf numFmtId="17" fontId="20" fillId="0" borderId="2" xfId="0" quotePrefix="1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16" xfId="0" applyFont="1" applyBorder="1"/>
    <xf numFmtId="0" fontId="20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7" fontId="3" fillId="0" borderId="15" xfId="0" quotePrefix="1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21" fillId="0" borderId="15" xfId="0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0" fontId="21" fillId="0" borderId="15" xfId="0" quotePrefix="1" applyFont="1" applyBorder="1" applyAlignment="1">
      <alignment horizontal="center" vertical="center" wrapText="1"/>
    </xf>
    <xf numFmtId="17" fontId="20" fillId="0" borderId="15" xfId="0" quotePrefix="1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9" fillId="0" borderId="15" xfId="0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8" fillId="6" borderId="1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8"/>
  <sheetViews>
    <sheetView tabSelected="1" zoomScale="120" zoomScaleNormal="120" workbookViewId="0">
      <selection activeCell="B17" sqref="B17"/>
    </sheetView>
  </sheetViews>
  <sheetFormatPr defaultColWidth="9.140625" defaultRowHeight="15.75"/>
  <cols>
    <col min="1" max="1" width="4.7109375" style="2" customWidth="1"/>
    <col min="2" max="2" width="34.28515625" style="1" bestFit="1" customWidth="1"/>
    <col min="3" max="4" width="10.85546875" style="3" bestFit="1" customWidth="1"/>
    <col min="5" max="5" width="2.7109375" style="1" customWidth="1"/>
    <col min="6" max="6" width="2.140625" style="135" customWidth="1"/>
    <col min="7" max="7" width="70.42578125" style="1" bestFit="1" customWidth="1"/>
    <col min="8" max="8" width="11" style="4" customWidth="1"/>
    <col min="9" max="9" width="18.425781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1</v>
      </c>
      <c r="C1" s="7"/>
      <c r="D1" s="7"/>
      <c r="E1" s="8"/>
      <c r="F1" s="160"/>
      <c r="G1" s="8"/>
      <c r="H1" s="9"/>
      <c r="I1" s="9"/>
      <c r="J1" s="8"/>
      <c r="K1" s="8"/>
      <c r="L1" s="8"/>
      <c r="M1" s="9"/>
      <c r="N1" s="9"/>
    </row>
    <row r="2" spans="1:14">
      <c r="A2" s="215" t="s">
        <v>0</v>
      </c>
      <c r="B2" s="215"/>
      <c r="C2" s="215"/>
      <c r="D2" s="215"/>
      <c r="E2" s="215"/>
      <c r="F2" s="215"/>
      <c r="G2" s="215"/>
      <c r="H2" s="215"/>
      <c r="I2" s="215"/>
      <c r="J2" s="41"/>
      <c r="K2" s="41"/>
      <c r="L2" s="41"/>
      <c r="M2" s="41"/>
      <c r="N2" s="10"/>
    </row>
    <row r="3" spans="1:14">
      <c r="A3" s="11"/>
      <c r="B3" s="6" t="s">
        <v>1</v>
      </c>
      <c r="C3" s="215" t="s">
        <v>31</v>
      </c>
      <c r="D3" s="215"/>
      <c r="E3" s="215"/>
      <c r="F3" s="215"/>
      <c r="G3" s="12"/>
      <c r="H3" s="13"/>
      <c r="I3" s="13"/>
      <c r="J3" s="12"/>
      <c r="K3" s="42"/>
      <c r="L3" s="42"/>
      <c r="M3" s="43"/>
      <c r="N3" s="43"/>
    </row>
    <row r="4" spans="1:14" ht="31.5" customHeight="1">
      <c r="A4" s="14"/>
      <c r="B4" s="148" t="s">
        <v>2</v>
      </c>
      <c r="C4" s="149" t="s">
        <v>3</v>
      </c>
      <c r="D4" s="149" t="s">
        <v>4</v>
      </c>
      <c r="E4" s="218" t="s">
        <v>5</v>
      </c>
      <c r="F4" s="218"/>
      <c r="G4" s="148" t="s">
        <v>6</v>
      </c>
      <c r="H4" s="150" t="s">
        <v>7</v>
      </c>
      <c r="I4" s="150" t="s">
        <v>8</v>
      </c>
      <c r="J4" s="150" t="s">
        <v>9</v>
      </c>
      <c r="K4" s="150" t="s">
        <v>10</v>
      </c>
      <c r="L4" s="150" t="s">
        <v>11</v>
      </c>
      <c r="M4" s="151" t="s">
        <v>12</v>
      </c>
      <c r="N4" s="118" t="s">
        <v>13</v>
      </c>
    </row>
    <row r="5" spans="1:14" s="140" customFormat="1" ht="15.75" customHeight="1">
      <c r="A5" s="211">
        <v>1</v>
      </c>
      <c r="B5" s="145" t="s">
        <v>73</v>
      </c>
      <c r="C5" s="158">
        <v>3005.12</v>
      </c>
      <c r="D5" s="158">
        <v>3005.12</v>
      </c>
      <c r="E5" s="159"/>
      <c r="F5" s="130" t="s">
        <v>22</v>
      </c>
      <c r="G5" s="145" t="s">
        <v>74</v>
      </c>
      <c r="H5" s="159" t="s">
        <v>75</v>
      </c>
      <c r="I5" s="159"/>
      <c r="J5" s="156"/>
      <c r="K5" s="156"/>
      <c r="L5" s="156"/>
      <c r="M5" s="159">
        <v>10550</v>
      </c>
      <c r="N5" s="157"/>
    </row>
    <row r="6" spans="1:14" ht="15.75" customHeight="1">
      <c r="A6" s="152">
        <v>2</v>
      </c>
      <c r="B6" s="132" t="s">
        <v>23</v>
      </c>
      <c r="C6" s="131">
        <v>48.31</v>
      </c>
      <c r="D6" s="131">
        <v>48.31</v>
      </c>
      <c r="E6" s="132"/>
      <c r="F6" s="121" t="s">
        <v>22</v>
      </c>
      <c r="G6" s="132" t="s">
        <v>58</v>
      </c>
      <c r="H6" s="153"/>
      <c r="I6" s="146"/>
      <c r="J6" s="132"/>
      <c r="K6" s="132"/>
      <c r="L6" s="132"/>
      <c r="M6" s="154"/>
      <c r="N6" s="155"/>
    </row>
    <row r="7" spans="1:14" ht="15.75" customHeight="1">
      <c r="A7" s="15">
        <v>3</v>
      </c>
      <c r="B7" s="125" t="s">
        <v>32</v>
      </c>
      <c r="C7" s="124">
        <v>1321.6</v>
      </c>
      <c r="D7" s="124">
        <v>1321.6</v>
      </c>
      <c r="E7" s="125"/>
      <c r="F7" s="86" t="s">
        <v>22</v>
      </c>
      <c r="G7" s="125" t="s">
        <v>33</v>
      </c>
      <c r="H7" s="138" t="s">
        <v>35</v>
      </c>
      <c r="I7" s="126" t="s">
        <v>34</v>
      </c>
      <c r="J7" s="125"/>
      <c r="K7" s="125"/>
      <c r="L7" s="125"/>
      <c r="M7" s="44"/>
      <c r="N7" s="16"/>
    </row>
    <row r="8" spans="1:14" ht="15.75" customHeight="1">
      <c r="A8" s="211">
        <v>4</v>
      </c>
      <c r="B8" s="125" t="s">
        <v>36</v>
      </c>
      <c r="C8" s="124">
        <v>140</v>
      </c>
      <c r="D8" s="124">
        <v>140</v>
      </c>
      <c r="E8" s="125"/>
      <c r="F8" s="86" t="s">
        <v>22</v>
      </c>
      <c r="G8" s="125" t="s">
        <v>37</v>
      </c>
      <c r="H8" s="129"/>
      <c r="I8" s="137"/>
      <c r="J8" s="125"/>
      <c r="K8" s="125"/>
      <c r="L8" s="125"/>
      <c r="M8" s="44"/>
      <c r="N8" s="16"/>
    </row>
    <row r="9" spans="1:14" ht="15.75" customHeight="1">
      <c r="A9" s="152">
        <v>5</v>
      </c>
      <c r="B9" s="125" t="s">
        <v>38</v>
      </c>
      <c r="C9" s="139">
        <v>350</v>
      </c>
      <c r="D9" s="139">
        <v>350</v>
      </c>
      <c r="E9" s="140"/>
      <c r="F9" s="86" t="s">
        <v>22</v>
      </c>
      <c r="G9" s="125" t="s">
        <v>39</v>
      </c>
      <c r="H9" s="141" t="s">
        <v>40</v>
      </c>
      <c r="I9" s="142" t="s">
        <v>41</v>
      </c>
      <c r="J9" s="140"/>
      <c r="K9" s="140"/>
      <c r="L9" s="140"/>
      <c r="M9" s="127"/>
      <c r="N9" s="91"/>
    </row>
    <row r="10" spans="1:14" ht="15.75" customHeight="1">
      <c r="A10" s="15">
        <v>6</v>
      </c>
      <c r="B10" s="125" t="s">
        <v>42</v>
      </c>
      <c r="C10" s="124">
        <v>75</v>
      </c>
      <c r="D10" s="124">
        <v>75</v>
      </c>
      <c r="E10" s="125"/>
      <c r="F10" s="86" t="s">
        <v>22</v>
      </c>
      <c r="G10" s="125" t="s">
        <v>43</v>
      </c>
      <c r="H10" s="129"/>
      <c r="I10" s="143"/>
      <c r="J10" s="125"/>
      <c r="K10" s="125"/>
      <c r="L10" s="125"/>
      <c r="M10" s="44"/>
      <c r="N10" s="16"/>
    </row>
    <row r="11" spans="1:14" ht="15.75" customHeight="1">
      <c r="A11" s="211">
        <v>7</v>
      </c>
      <c r="B11" s="125" t="s">
        <v>44</v>
      </c>
      <c r="C11" s="124">
        <v>55</v>
      </c>
      <c r="D11" s="124">
        <v>55</v>
      </c>
      <c r="E11" s="125"/>
      <c r="F11" s="86" t="s">
        <v>22</v>
      </c>
      <c r="G11" s="125" t="s">
        <v>45</v>
      </c>
      <c r="H11" s="144"/>
      <c r="I11" s="137"/>
      <c r="J11" s="125"/>
      <c r="K11" s="125"/>
      <c r="L11" s="125"/>
      <c r="M11" s="44"/>
      <c r="N11" s="16"/>
    </row>
    <row r="12" spans="1:14" ht="15.75" customHeight="1">
      <c r="A12" s="152">
        <v>8</v>
      </c>
      <c r="B12" s="125" t="s">
        <v>46</v>
      </c>
      <c r="C12" s="131">
        <v>973.5</v>
      </c>
      <c r="D12" s="131">
        <v>973.5</v>
      </c>
      <c r="E12" s="132"/>
      <c r="F12" s="86" t="s">
        <v>22</v>
      </c>
      <c r="G12" s="132" t="s">
        <v>47</v>
      </c>
      <c r="H12" s="144" t="s">
        <v>48</v>
      </c>
      <c r="I12" s="137" t="s">
        <v>49</v>
      </c>
      <c r="J12" s="125"/>
      <c r="K12" s="125"/>
      <c r="L12" s="125"/>
      <c r="M12" s="44"/>
      <c r="N12" s="16"/>
    </row>
    <row r="13" spans="1:14" ht="15.75" customHeight="1">
      <c r="A13" s="15">
        <v>9</v>
      </c>
      <c r="B13" s="123" t="s">
        <v>50</v>
      </c>
      <c r="C13" s="124">
        <v>20</v>
      </c>
      <c r="D13" s="124">
        <v>20</v>
      </c>
      <c r="E13" s="125"/>
      <c r="F13" s="86" t="s">
        <v>22</v>
      </c>
      <c r="G13" s="125" t="s">
        <v>51</v>
      </c>
      <c r="H13" s="126" t="s">
        <v>27</v>
      </c>
      <c r="I13" s="129" t="s">
        <v>52</v>
      </c>
      <c r="J13" s="140"/>
      <c r="K13" s="140"/>
      <c r="L13" s="140"/>
      <c r="M13" s="127"/>
      <c r="N13" s="91"/>
    </row>
    <row r="14" spans="1:14" ht="15.75" customHeight="1">
      <c r="A14" s="211">
        <v>10</v>
      </c>
      <c r="B14" s="123" t="s">
        <v>53</v>
      </c>
      <c r="C14" s="131">
        <v>180</v>
      </c>
      <c r="D14" s="131">
        <v>180</v>
      </c>
      <c r="E14" s="132"/>
      <c r="F14" s="86" t="s">
        <v>22</v>
      </c>
      <c r="G14" s="132" t="s">
        <v>54</v>
      </c>
      <c r="H14" s="133" t="s">
        <v>55</v>
      </c>
      <c r="I14" s="134" t="s">
        <v>56</v>
      </c>
      <c r="J14" s="140"/>
      <c r="K14" s="140"/>
      <c r="L14" s="140"/>
      <c r="M14" s="127"/>
      <c r="N14" s="91"/>
    </row>
    <row r="15" spans="1:14" ht="15.75" customHeight="1">
      <c r="A15" s="152">
        <v>11</v>
      </c>
      <c r="B15" s="123" t="s">
        <v>23</v>
      </c>
      <c r="C15" s="131">
        <v>78.790000000000006</v>
      </c>
      <c r="D15" s="131">
        <v>78.790000000000006</v>
      </c>
      <c r="E15" s="132"/>
      <c r="F15" s="86" t="s">
        <v>22</v>
      </c>
      <c r="G15" s="132" t="s">
        <v>57</v>
      </c>
      <c r="H15" s="133"/>
      <c r="I15" s="134"/>
      <c r="J15" s="140"/>
      <c r="K15" s="140"/>
      <c r="L15" s="140"/>
      <c r="M15" s="127"/>
      <c r="N15" s="91"/>
    </row>
    <row r="16" spans="1:14" ht="15.75" customHeight="1">
      <c r="A16" s="15">
        <v>12</v>
      </c>
      <c r="B16" s="123" t="s">
        <v>25</v>
      </c>
      <c r="C16" s="131">
        <v>136</v>
      </c>
      <c r="D16" s="131">
        <v>136</v>
      </c>
      <c r="E16" s="132"/>
      <c r="F16" s="86" t="s">
        <v>22</v>
      </c>
      <c r="G16" s="140" t="s">
        <v>59</v>
      </c>
      <c r="H16" s="133" t="s">
        <v>60</v>
      </c>
      <c r="I16" s="134"/>
      <c r="J16" s="140"/>
      <c r="K16" s="140"/>
      <c r="L16" s="140"/>
      <c r="M16" s="122"/>
      <c r="N16" s="119"/>
    </row>
    <row r="17" spans="1:14" ht="15.75" customHeight="1">
      <c r="A17" s="211">
        <v>13</v>
      </c>
      <c r="B17" s="123" t="s">
        <v>61</v>
      </c>
      <c r="C17" s="131">
        <v>210</v>
      </c>
      <c r="D17" s="131">
        <v>210</v>
      </c>
      <c r="E17" s="132"/>
      <c r="F17" s="86" t="s">
        <v>22</v>
      </c>
      <c r="G17" s="132" t="s">
        <v>62</v>
      </c>
      <c r="H17" s="133" t="s">
        <v>63</v>
      </c>
      <c r="I17" s="134"/>
      <c r="J17" s="140"/>
      <c r="K17" s="140"/>
      <c r="L17" s="140"/>
      <c r="M17" s="122"/>
      <c r="N17" s="119"/>
    </row>
    <row r="18" spans="1:14" ht="15.75" customHeight="1">
      <c r="A18" s="152">
        <v>14</v>
      </c>
      <c r="B18" s="123" t="s">
        <v>64</v>
      </c>
      <c r="C18" s="131">
        <v>177</v>
      </c>
      <c r="D18" s="131">
        <v>177</v>
      </c>
      <c r="E18" s="132"/>
      <c r="F18" s="86" t="s">
        <v>22</v>
      </c>
      <c r="G18" s="145" t="s">
        <v>65</v>
      </c>
      <c r="H18" s="133"/>
      <c r="I18" s="146"/>
      <c r="J18" s="140"/>
      <c r="K18" s="140"/>
      <c r="L18" s="140"/>
      <c r="M18" s="122"/>
      <c r="N18" s="119"/>
    </row>
    <row r="19" spans="1:14" ht="15.75" customHeight="1">
      <c r="A19" s="15">
        <v>15</v>
      </c>
      <c r="B19" s="123" t="s">
        <v>66</v>
      </c>
      <c r="C19" s="131">
        <v>1055.22</v>
      </c>
      <c r="D19" s="131">
        <v>1055.22</v>
      </c>
      <c r="E19" s="132"/>
      <c r="F19" s="86" t="s">
        <v>22</v>
      </c>
      <c r="G19" s="145" t="s">
        <v>67</v>
      </c>
      <c r="H19" s="133" t="s">
        <v>68</v>
      </c>
      <c r="I19" s="146"/>
      <c r="J19" s="140"/>
      <c r="K19" s="140"/>
      <c r="L19" s="140"/>
      <c r="M19" s="122"/>
      <c r="N19" s="119"/>
    </row>
    <row r="20" spans="1:14" s="136" customFormat="1" ht="15.75" customHeight="1">
      <c r="A20" s="211">
        <v>16</v>
      </c>
      <c r="B20" s="220" t="s">
        <v>262</v>
      </c>
      <c r="C20" s="131">
        <v>836.04</v>
      </c>
      <c r="D20" s="131">
        <v>836.04</v>
      </c>
      <c r="E20" s="132"/>
      <c r="F20" s="86" t="s">
        <v>22</v>
      </c>
      <c r="G20" s="132" t="s">
        <v>70</v>
      </c>
      <c r="H20" s="133" t="s">
        <v>69</v>
      </c>
      <c r="I20" s="146"/>
      <c r="J20" s="140"/>
      <c r="K20" s="140"/>
      <c r="L20" s="140"/>
      <c r="M20" s="122"/>
      <c r="N20" s="119"/>
    </row>
    <row r="21" spans="1:14" s="135" customFormat="1" ht="15.75" customHeight="1">
      <c r="A21" s="152">
        <v>17</v>
      </c>
      <c r="B21" s="123" t="s">
        <v>25</v>
      </c>
      <c r="C21" s="131">
        <v>383.25</v>
      </c>
      <c r="D21" s="131">
        <v>383.25</v>
      </c>
      <c r="E21" s="132"/>
      <c r="F21" s="86" t="s">
        <v>22</v>
      </c>
      <c r="G21" s="132" t="s">
        <v>71</v>
      </c>
      <c r="H21" s="133" t="s">
        <v>72</v>
      </c>
      <c r="I21" s="146"/>
      <c r="J21" s="140"/>
      <c r="K21" s="140"/>
      <c r="L21" s="140"/>
      <c r="M21" s="122"/>
      <c r="N21" s="119"/>
    </row>
    <row r="22" spans="1:14" s="135" customFormat="1" ht="15.75" customHeight="1">
      <c r="A22" s="15">
        <v>18</v>
      </c>
      <c r="B22" s="123" t="s">
        <v>76</v>
      </c>
      <c r="C22" s="131">
        <v>176</v>
      </c>
      <c r="D22" s="131">
        <v>176</v>
      </c>
      <c r="E22" s="132"/>
      <c r="F22" s="86" t="s">
        <v>22</v>
      </c>
      <c r="G22" s="132" t="s">
        <v>77</v>
      </c>
      <c r="H22" s="133" t="s">
        <v>63</v>
      </c>
      <c r="I22" s="146"/>
      <c r="J22" s="140"/>
      <c r="K22" s="140"/>
      <c r="L22" s="140"/>
      <c r="M22" s="122"/>
      <c r="N22" s="119"/>
    </row>
    <row r="23" spans="1:14" s="135" customFormat="1" ht="15.75" customHeight="1">
      <c r="A23" s="211">
        <v>19</v>
      </c>
      <c r="B23" s="123" t="s">
        <v>25</v>
      </c>
      <c r="C23" s="131">
        <v>583.79999999999995</v>
      </c>
      <c r="D23" s="131">
        <v>583.79999999999995</v>
      </c>
      <c r="E23" s="132"/>
      <c r="F23" s="86" t="s">
        <v>22</v>
      </c>
      <c r="G23" s="132" t="s">
        <v>78</v>
      </c>
      <c r="H23" s="133" t="s">
        <v>79</v>
      </c>
      <c r="I23" s="134"/>
      <c r="J23" s="140"/>
      <c r="K23" s="140"/>
      <c r="L23" s="140"/>
      <c r="M23" s="122"/>
      <c r="N23" s="119"/>
    </row>
    <row r="24" spans="1:14" ht="15.75" customHeight="1">
      <c r="A24" s="152">
        <v>20</v>
      </c>
      <c r="B24" s="125" t="s">
        <v>23</v>
      </c>
      <c r="C24" s="131">
        <v>178.9</v>
      </c>
      <c r="D24" s="131">
        <v>178.9</v>
      </c>
      <c r="E24" s="132"/>
      <c r="F24" s="86" t="s">
        <v>22</v>
      </c>
      <c r="G24" s="132" t="s">
        <v>80</v>
      </c>
      <c r="H24" s="133" t="s">
        <v>79</v>
      </c>
      <c r="I24" s="147"/>
      <c r="J24" s="125"/>
      <c r="K24" s="125"/>
      <c r="L24" s="125"/>
      <c r="M24" s="128"/>
      <c r="N24" s="100"/>
    </row>
    <row r="25" spans="1:14" s="135" customFormat="1" ht="15.75" customHeight="1">
      <c r="A25" s="15">
        <v>21</v>
      </c>
      <c r="B25" s="120" t="s">
        <v>81</v>
      </c>
      <c r="C25" s="193">
        <v>1274.4000000000001</v>
      </c>
      <c r="D25" s="193">
        <v>1274.4000000000001</v>
      </c>
      <c r="E25" s="121"/>
      <c r="F25" s="86" t="s">
        <v>22</v>
      </c>
      <c r="G25" s="121" t="s">
        <v>30</v>
      </c>
      <c r="H25" s="208" t="s">
        <v>72</v>
      </c>
      <c r="I25" s="109" t="s">
        <v>82</v>
      </c>
      <c r="J25" s="86"/>
      <c r="K25" s="86"/>
      <c r="L25" s="86"/>
      <c r="M25" s="128"/>
      <c r="N25" s="100"/>
    </row>
    <row r="26" spans="1:14" s="135" customFormat="1" ht="15.75" customHeight="1">
      <c r="A26" s="211">
        <v>22</v>
      </c>
      <c r="B26" s="120" t="s">
        <v>83</v>
      </c>
      <c r="C26" s="193">
        <v>40.5</v>
      </c>
      <c r="D26" s="193">
        <v>40.5</v>
      </c>
      <c r="E26" s="121"/>
      <c r="F26" s="86" t="s">
        <v>22</v>
      </c>
      <c r="G26" s="121" t="s">
        <v>84</v>
      </c>
      <c r="H26" s="184" t="s">
        <v>85</v>
      </c>
      <c r="I26" s="109"/>
      <c r="J26" s="86"/>
      <c r="K26" s="86"/>
      <c r="L26" s="86"/>
      <c r="M26" s="128"/>
      <c r="N26" s="100"/>
    </row>
    <row r="27" spans="1:14" s="135" customFormat="1" ht="15.75" customHeight="1">
      <c r="A27" s="152">
        <v>23</v>
      </c>
      <c r="B27" s="120" t="s">
        <v>83</v>
      </c>
      <c r="C27" s="193">
        <v>18</v>
      </c>
      <c r="D27" s="193">
        <v>18</v>
      </c>
      <c r="E27" s="121"/>
      <c r="F27" s="86" t="s">
        <v>22</v>
      </c>
      <c r="G27" s="121" t="s">
        <v>84</v>
      </c>
      <c r="H27" s="184" t="s">
        <v>108</v>
      </c>
      <c r="I27" s="109" t="s">
        <v>109</v>
      </c>
      <c r="J27" s="104"/>
      <c r="K27" s="104"/>
      <c r="L27" s="104"/>
      <c r="M27" s="122"/>
      <c r="N27" s="119"/>
    </row>
    <row r="28" spans="1:14" s="135" customFormat="1" ht="15.75" customHeight="1">
      <c r="A28" s="15">
        <v>24</v>
      </c>
      <c r="B28" s="120" t="s">
        <v>86</v>
      </c>
      <c r="C28" s="193">
        <v>240</v>
      </c>
      <c r="D28" s="193">
        <v>240</v>
      </c>
      <c r="E28" s="121"/>
      <c r="F28" s="86" t="s">
        <v>22</v>
      </c>
      <c r="G28" s="121" t="s">
        <v>87</v>
      </c>
      <c r="H28" s="208" t="s">
        <v>75</v>
      </c>
      <c r="I28" s="109" t="s">
        <v>88</v>
      </c>
      <c r="J28" s="86"/>
      <c r="K28" s="86"/>
      <c r="L28" s="86"/>
      <c r="M28" s="128"/>
      <c r="N28" s="100"/>
    </row>
    <row r="29" spans="1:14" s="135" customFormat="1" ht="15.75" customHeight="1">
      <c r="A29" s="211">
        <v>25</v>
      </c>
      <c r="B29" s="120" t="s">
        <v>89</v>
      </c>
      <c r="C29" s="193">
        <v>271.33999999999997</v>
      </c>
      <c r="D29" s="193">
        <v>271.33999999999997</v>
      </c>
      <c r="E29" s="121"/>
      <c r="F29" s="86" t="s">
        <v>22</v>
      </c>
      <c r="G29" s="121" t="s">
        <v>90</v>
      </c>
      <c r="H29" s="208" t="s">
        <v>79</v>
      </c>
      <c r="I29" s="109" t="s">
        <v>91</v>
      </c>
      <c r="J29" s="86"/>
      <c r="K29" s="86"/>
      <c r="L29" s="86"/>
      <c r="M29" s="128"/>
      <c r="N29" s="100"/>
    </row>
    <row r="30" spans="1:14" s="209" customFormat="1" ht="15.75" customHeight="1">
      <c r="A30" s="152">
        <v>26</v>
      </c>
      <c r="B30" s="120" t="s">
        <v>92</v>
      </c>
      <c r="C30" s="193">
        <v>295</v>
      </c>
      <c r="D30" s="193">
        <v>295</v>
      </c>
      <c r="E30" s="121"/>
      <c r="F30" s="86" t="s">
        <v>22</v>
      </c>
      <c r="G30" s="121" t="s">
        <v>93</v>
      </c>
      <c r="H30" s="208" t="s">
        <v>94</v>
      </c>
      <c r="I30" s="109" t="s">
        <v>95</v>
      </c>
      <c r="J30" s="86"/>
      <c r="K30" s="86"/>
      <c r="L30" s="86"/>
      <c r="M30" s="128"/>
      <c r="N30" s="100"/>
    </row>
    <row r="31" spans="1:14" s="209" customFormat="1" ht="15.75" customHeight="1">
      <c r="A31" s="15">
        <v>27</v>
      </c>
      <c r="B31" s="120" t="s">
        <v>96</v>
      </c>
      <c r="C31" s="193">
        <v>80</v>
      </c>
      <c r="D31" s="193">
        <v>80</v>
      </c>
      <c r="E31" s="121"/>
      <c r="F31" s="86" t="s">
        <v>22</v>
      </c>
      <c r="G31" s="104" t="s">
        <v>97</v>
      </c>
      <c r="H31" s="208" t="s">
        <v>98</v>
      </c>
      <c r="I31" s="109" t="s">
        <v>99</v>
      </c>
      <c r="J31" s="104"/>
      <c r="K31" s="104"/>
      <c r="L31" s="104"/>
      <c r="M31" s="122"/>
      <c r="N31" s="119"/>
    </row>
    <row r="32" spans="1:14" s="210" customFormat="1" ht="15.75" customHeight="1">
      <c r="A32" s="211">
        <v>28</v>
      </c>
      <c r="B32" s="120" t="s">
        <v>100</v>
      </c>
      <c r="C32" s="193">
        <v>4708.2</v>
      </c>
      <c r="D32" s="193">
        <v>4708.2</v>
      </c>
      <c r="E32" s="121"/>
      <c r="F32" s="86" t="s">
        <v>22</v>
      </c>
      <c r="G32" s="121" t="s">
        <v>101</v>
      </c>
      <c r="H32" s="208" t="s">
        <v>102</v>
      </c>
      <c r="I32" s="109" t="s">
        <v>103</v>
      </c>
      <c r="J32" s="86"/>
      <c r="K32" s="86"/>
      <c r="L32" s="86"/>
      <c r="M32" s="128"/>
      <c r="N32" s="100"/>
    </row>
    <row r="33" spans="1:15" s="210" customFormat="1" ht="15.75" customHeight="1">
      <c r="A33" s="152">
        <v>29</v>
      </c>
      <c r="B33" s="104" t="s">
        <v>104</v>
      </c>
      <c r="C33" s="182">
        <v>59.83</v>
      </c>
      <c r="D33" s="182">
        <v>59.83</v>
      </c>
      <c r="E33" s="104"/>
      <c r="F33" s="86" t="s">
        <v>22</v>
      </c>
      <c r="G33" s="104" t="s">
        <v>105</v>
      </c>
      <c r="H33" s="184" t="s">
        <v>106</v>
      </c>
      <c r="I33" s="109" t="s">
        <v>107</v>
      </c>
      <c r="J33" s="86"/>
      <c r="K33" s="86"/>
      <c r="L33" s="86"/>
      <c r="M33" s="128"/>
      <c r="N33" s="100"/>
    </row>
    <row r="34" spans="1:15" s="210" customFormat="1" ht="15.75" customHeight="1">
      <c r="A34" s="15">
        <v>30</v>
      </c>
      <c r="B34" s="104" t="s">
        <v>110</v>
      </c>
      <c r="C34" s="182">
        <v>400</v>
      </c>
      <c r="D34" s="182">
        <v>400</v>
      </c>
      <c r="E34" s="104"/>
      <c r="F34" s="86" t="s">
        <v>22</v>
      </c>
      <c r="G34" s="104" t="s">
        <v>111</v>
      </c>
      <c r="H34" s="184" t="s">
        <v>112</v>
      </c>
      <c r="I34" s="109"/>
      <c r="J34" s="104"/>
      <c r="K34" s="104"/>
      <c r="L34" s="104"/>
      <c r="M34" s="122"/>
      <c r="N34" s="119"/>
    </row>
    <row r="35" spans="1:15" s="210" customFormat="1" ht="15.75" customHeight="1">
      <c r="A35" s="211">
        <v>31</v>
      </c>
      <c r="B35" s="120" t="s">
        <v>113</v>
      </c>
      <c r="C35" s="193">
        <v>495.6</v>
      </c>
      <c r="D35" s="193">
        <v>495.6</v>
      </c>
      <c r="E35" s="121"/>
      <c r="F35" s="86" t="s">
        <v>22</v>
      </c>
      <c r="G35" s="121" t="s">
        <v>114</v>
      </c>
      <c r="H35" s="208" t="s">
        <v>115</v>
      </c>
      <c r="I35" s="109" t="s">
        <v>116</v>
      </c>
      <c r="J35" s="86"/>
      <c r="K35" s="86"/>
      <c r="L35" s="86"/>
      <c r="M35" s="128"/>
      <c r="N35" s="100"/>
    </row>
    <row r="36" spans="1:15" s="210" customFormat="1" ht="15.75" customHeight="1">
      <c r="A36" s="152">
        <v>32</v>
      </c>
      <c r="B36" s="120" t="s">
        <v>117</v>
      </c>
      <c r="C36" s="193">
        <v>254.23</v>
      </c>
      <c r="D36" s="193">
        <v>254.23</v>
      </c>
      <c r="E36" s="121"/>
      <c r="F36" s="86" t="s">
        <v>22</v>
      </c>
      <c r="G36" s="121" t="s">
        <v>118</v>
      </c>
      <c r="H36" s="184" t="s">
        <v>119</v>
      </c>
      <c r="I36" s="109" t="s">
        <v>120</v>
      </c>
      <c r="J36" s="86"/>
      <c r="K36" s="86"/>
      <c r="L36" s="86"/>
      <c r="M36" s="128"/>
      <c r="N36" s="100"/>
    </row>
    <row r="37" spans="1:15" ht="15">
      <c r="A37" s="20"/>
      <c r="B37" s="21" t="s">
        <v>14</v>
      </c>
      <c r="C37" s="173">
        <f>SUM(C5:C36)</f>
        <v>18120.629999999997</v>
      </c>
      <c r="D37" s="173">
        <f>SUM(D5:D36)</f>
        <v>18120.629999999997</v>
      </c>
      <c r="E37" s="22"/>
      <c r="F37" s="161"/>
      <c r="G37" s="20"/>
      <c r="H37" s="23"/>
      <c r="I37" s="23"/>
      <c r="J37" s="20"/>
      <c r="K37" s="20"/>
      <c r="L37" s="20"/>
      <c r="M37" s="23"/>
      <c r="N37" s="23"/>
    </row>
    <row r="38" spans="1:15" ht="15">
      <c r="A38" s="20"/>
      <c r="B38" s="24" t="s">
        <v>15</v>
      </c>
      <c r="C38" s="25">
        <f>C37</f>
        <v>18120.629999999997</v>
      </c>
      <c r="D38" s="25">
        <f>D37</f>
        <v>18120.629999999997</v>
      </c>
      <c r="E38" s="22"/>
      <c r="F38" s="161"/>
      <c r="G38" s="23"/>
      <c r="H38" s="23"/>
      <c r="I38" s="23"/>
      <c r="J38" s="46"/>
      <c r="K38" s="46"/>
      <c r="L38" s="46"/>
      <c r="M38" s="23"/>
      <c r="N38" s="23"/>
    </row>
    <row r="39" spans="1:15">
      <c r="A39" s="26"/>
      <c r="B39" s="27"/>
      <c r="C39" s="28"/>
      <c r="D39" s="28"/>
      <c r="E39" s="29"/>
      <c r="F39" s="162"/>
      <c r="G39" s="30"/>
      <c r="H39" s="30"/>
      <c r="I39" s="47"/>
      <c r="J39" s="48"/>
      <c r="K39" s="48"/>
      <c r="L39" s="48"/>
      <c r="M39" s="49"/>
      <c r="N39" s="49"/>
    </row>
    <row r="40" spans="1:15">
      <c r="A40" s="26"/>
      <c r="B40" s="31"/>
      <c r="C40" s="32"/>
      <c r="D40" s="32"/>
      <c r="E40" s="29"/>
      <c r="F40" s="162"/>
      <c r="G40" s="33" t="s">
        <v>16</v>
      </c>
      <c r="I40" s="219" t="s">
        <v>17</v>
      </c>
      <c r="J40" s="219"/>
      <c r="K40" s="219"/>
      <c r="L40" s="219"/>
      <c r="M40" s="219"/>
      <c r="N40" s="219"/>
    </row>
    <row r="41" spans="1:15">
      <c r="A41" s="26"/>
      <c r="B41" s="31"/>
      <c r="C41" s="32"/>
      <c r="D41" s="32"/>
      <c r="E41" s="29"/>
      <c r="F41" s="162"/>
      <c r="G41" s="34"/>
      <c r="H41" s="34"/>
      <c r="I41" s="34"/>
      <c r="J41" s="34"/>
      <c r="K41" s="34"/>
      <c r="L41" s="34"/>
      <c r="M41" s="34"/>
      <c r="N41" s="34"/>
    </row>
    <row r="42" spans="1:15">
      <c r="A42" s="219">
        <v>1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</row>
    <row r="43" spans="1: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1:15">
      <c r="A47" s="26"/>
      <c r="B47" s="35">
        <v>1</v>
      </c>
      <c r="C47" s="32"/>
      <c r="D47" s="32"/>
      <c r="E47" s="29"/>
      <c r="F47" s="162"/>
      <c r="G47" s="34"/>
      <c r="H47" s="34"/>
      <c r="I47" s="34"/>
      <c r="J47" s="50"/>
      <c r="K47" s="50"/>
      <c r="L47" s="50"/>
      <c r="M47" s="34"/>
      <c r="N47" s="34"/>
    </row>
    <row r="48" spans="1:15">
      <c r="A48" s="26"/>
      <c r="B48" s="31"/>
      <c r="C48" s="32"/>
      <c r="D48" s="32"/>
      <c r="E48" s="29"/>
      <c r="F48" s="162"/>
      <c r="G48" s="34"/>
      <c r="H48" s="34"/>
      <c r="I48" s="34"/>
      <c r="J48" s="50"/>
      <c r="K48" s="50"/>
      <c r="L48" s="50"/>
      <c r="M48" s="34"/>
      <c r="N48" s="34"/>
    </row>
    <row r="49" spans="1:14">
      <c r="B49" s="35" t="s">
        <v>1</v>
      </c>
      <c r="C49" s="36"/>
      <c r="D49" s="36"/>
      <c r="E49" s="14"/>
      <c r="F49" s="163"/>
      <c r="G49" s="26"/>
      <c r="H49" s="34"/>
      <c r="I49" s="34"/>
      <c r="J49" s="26"/>
      <c r="K49" s="26"/>
      <c r="L49" s="26"/>
      <c r="M49" s="51"/>
      <c r="N49" s="51"/>
    </row>
    <row r="50" spans="1:14">
      <c r="B50" s="14"/>
      <c r="C50" s="36"/>
      <c r="D50" s="36"/>
      <c r="E50" s="14"/>
      <c r="F50" s="163"/>
      <c r="G50" s="37" t="s">
        <v>0</v>
      </c>
      <c r="H50" s="14"/>
      <c r="I50" s="14"/>
      <c r="J50" s="14"/>
      <c r="K50" s="14"/>
      <c r="L50" s="14"/>
      <c r="M50" s="14"/>
      <c r="N50" s="14"/>
    </row>
    <row r="51" spans="1:14">
      <c r="A51" s="14"/>
      <c r="B51" s="38"/>
      <c r="C51" s="36"/>
      <c r="D51" s="36"/>
      <c r="E51" s="39"/>
      <c r="F51" s="164"/>
      <c r="G51" s="215" t="s">
        <v>31</v>
      </c>
      <c r="H51" s="215"/>
      <c r="I51" s="215"/>
      <c r="J51" s="215"/>
      <c r="K51" s="14"/>
      <c r="L51" s="14"/>
      <c r="M51" s="34"/>
      <c r="N51" s="34"/>
    </row>
    <row r="52" spans="1:14" ht="39.75" customHeight="1">
      <c r="A52" s="14"/>
      <c r="B52" s="40" t="s">
        <v>2</v>
      </c>
      <c r="C52" s="176" t="s">
        <v>3</v>
      </c>
      <c r="D52" s="176" t="s">
        <v>4</v>
      </c>
      <c r="E52" s="217" t="s">
        <v>18</v>
      </c>
      <c r="F52" s="217"/>
      <c r="G52" s="178" t="s">
        <v>6</v>
      </c>
      <c r="H52" s="177" t="s">
        <v>7</v>
      </c>
      <c r="I52" s="177" t="s">
        <v>8</v>
      </c>
      <c r="J52" s="177" t="s">
        <v>9</v>
      </c>
      <c r="K52" s="175" t="s">
        <v>10</v>
      </c>
      <c r="L52" s="52" t="s">
        <v>11</v>
      </c>
      <c r="M52" s="52" t="s">
        <v>12</v>
      </c>
      <c r="N52" s="118" t="s">
        <v>13</v>
      </c>
    </row>
    <row r="53" spans="1:14" ht="15" customHeight="1">
      <c r="A53" s="211">
        <v>33</v>
      </c>
      <c r="B53" s="120" t="s">
        <v>121</v>
      </c>
      <c r="C53" s="193">
        <v>188.33</v>
      </c>
      <c r="D53" s="193">
        <v>188.33</v>
      </c>
      <c r="E53" s="121"/>
      <c r="F53" s="121" t="s">
        <v>22</v>
      </c>
      <c r="G53" s="121" t="s">
        <v>122</v>
      </c>
      <c r="H53" s="184" t="s">
        <v>123</v>
      </c>
      <c r="I53" s="109" t="s">
        <v>124</v>
      </c>
      <c r="J53" s="194"/>
      <c r="K53" s="130"/>
      <c r="L53" s="130"/>
      <c r="M53" s="130"/>
      <c r="N53" s="195"/>
    </row>
    <row r="54" spans="1:14" ht="15" customHeight="1">
      <c r="A54" s="211">
        <v>34</v>
      </c>
      <c r="B54" s="120" t="s">
        <v>125</v>
      </c>
      <c r="C54" s="193">
        <v>200</v>
      </c>
      <c r="D54" s="193">
        <v>200</v>
      </c>
      <c r="E54" s="121"/>
      <c r="F54" s="86" t="s">
        <v>22</v>
      </c>
      <c r="G54" s="121" t="s">
        <v>126</v>
      </c>
      <c r="H54" s="184" t="s">
        <v>127</v>
      </c>
      <c r="I54" s="109" t="s">
        <v>128</v>
      </c>
      <c r="J54" s="130"/>
      <c r="K54" s="130"/>
      <c r="L54" s="130"/>
      <c r="M54" s="130"/>
      <c r="N54" s="195"/>
    </row>
    <row r="55" spans="1:14" ht="15" customHeight="1">
      <c r="A55" s="211">
        <v>35</v>
      </c>
      <c r="B55" s="120" t="s">
        <v>129</v>
      </c>
      <c r="C55" s="193">
        <v>413</v>
      </c>
      <c r="D55" s="193">
        <v>413</v>
      </c>
      <c r="E55" s="121"/>
      <c r="F55" s="86" t="s">
        <v>22</v>
      </c>
      <c r="G55" s="121" t="s">
        <v>130</v>
      </c>
      <c r="H55" s="184" t="s">
        <v>131</v>
      </c>
      <c r="I55" s="109" t="s">
        <v>132</v>
      </c>
      <c r="J55" s="130"/>
      <c r="K55" s="130"/>
      <c r="L55" s="130"/>
      <c r="M55" s="130"/>
      <c r="N55" s="195"/>
    </row>
    <row r="56" spans="1:14" ht="15" customHeight="1">
      <c r="A56" s="211">
        <v>36</v>
      </c>
      <c r="B56" s="120" t="s">
        <v>133</v>
      </c>
      <c r="C56" s="193">
        <v>536.9</v>
      </c>
      <c r="D56" s="193">
        <v>536.9</v>
      </c>
      <c r="E56" s="121"/>
      <c r="F56" s="86" t="s">
        <v>22</v>
      </c>
      <c r="G56" s="121" t="s">
        <v>134</v>
      </c>
      <c r="H56" s="184" t="s">
        <v>131</v>
      </c>
      <c r="I56" s="109" t="s">
        <v>135</v>
      </c>
      <c r="J56" s="130"/>
      <c r="K56" s="130"/>
      <c r="L56" s="130"/>
      <c r="M56" s="130"/>
      <c r="N56" s="195"/>
    </row>
    <row r="57" spans="1:14" ht="15" customHeight="1">
      <c r="A57" s="211">
        <v>37</v>
      </c>
      <c r="B57" s="120" t="s">
        <v>136</v>
      </c>
      <c r="C57" s="193">
        <v>580.62</v>
      </c>
      <c r="D57" s="193">
        <v>580.62</v>
      </c>
      <c r="E57" s="121"/>
      <c r="F57" s="86" t="s">
        <v>22</v>
      </c>
      <c r="G57" s="121" t="s">
        <v>139</v>
      </c>
      <c r="H57" s="184" t="s">
        <v>137</v>
      </c>
      <c r="I57" s="109" t="s">
        <v>138</v>
      </c>
      <c r="J57" s="130"/>
      <c r="K57" s="130"/>
      <c r="L57" s="130"/>
      <c r="M57" s="130"/>
      <c r="N57" s="195"/>
    </row>
    <row r="58" spans="1:14" ht="15" customHeight="1">
      <c r="A58" s="211">
        <v>38</v>
      </c>
      <c r="B58" s="104" t="s">
        <v>140</v>
      </c>
      <c r="C58" s="182">
        <v>49.46</v>
      </c>
      <c r="D58" s="182">
        <v>49.46</v>
      </c>
      <c r="E58" s="104"/>
      <c r="F58" s="86" t="s">
        <v>22</v>
      </c>
      <c r="G58" s="104" t="s">
        <v>141</v>
      </c>
      <c r="H58" s="184" t="s">
        <v>131</v>
      </c>
      <c r="I58" s="184" t="s">
        <v>142</v>
      </c>
      <c r="J58" s="130"/>
      <c r="K58" s="130"/>
      <c r="L58" s="130"/>
      <c r="M58" s="130"/>
      <c r="N58" s="195"/>
    </row>
    <row r="59" spans="1:14" ht="15" customHeight="1">
      <c r="A59" s="211">
        <v>39</v>
      </c>
      <c r="B59" s="104" t="s">
        <v>143</v>
      </c>
      <c r="C59" s="182">
        <v>26.5</v>
      </c>
      <c r="D59" s="182">
        <v>26.5</v>
      </c>
      <c r="E59" s="104"/>
      <c r="F59" s="86" t="s">
        <v>22</v>
      </c>
      <c r="G59" s="104" t="s">
        <v>144</v>
      </c>
      <c r="H59" s="184" t="s">
        <v>127</v>
      </c>
      <c r="I59" s="105" t="s">
        <v>145</v>
      </c>
      <c r="J59" s="130"/>
      <c r="K59" s="130"/>
      <c r="L59" s="130"/>
      <c r="M59" s="130"/>
      <c r="N59" s="195"/>
    </row>
    <row r="60" spans="1:14" ht="15" customHeight="1">
      <c r="A60" s="211">
        <v>40</v>
      </c>
      <c r="B60" s="196" t="s">
        <v>146</v>
      </c>
      <c r="C60" s="197">
        <v>230.1</v>
      </c>
      <c r="D60" s="197">
        <v>230.1</v>
      </c>
      <c r="E60" s="130"/>
      <c r="F60" s="130" t="s">
        <v>22</v>
      </c>
      <c r="G60" s="192" t="s">
        <v>147</v>
      </c>
      <c r="H60" s="198" t="s">
        <v>127</v>
      </c>
      <c r="I60" s="198" t="s">
        <v>148</v>
      </c>
      <c r="J60" s="130"/>
      <c r="K60" s="130"/>
      <c r="L60" s="130"/>
      <c r="M60" s="130"/>
      <c r="N60" s="195"/>
    </row>
    <row r="61" spans="1:14" ht="15" customHeight="1">
      <c r="A61" s="211">
        <v>41</v>
      </c>
      <c r="B61" s="196" t="s">
        <v>150</v>
      </c>
      <c r="C61" s="197">
        <v>145</v>
      </c>
      <c r="D61" s="197">
        <v>145</v>
      </c>
      <c r="E61" s="130"/>
      <c r="F61" s="130" t="s">
        <v>22</v>
      </c>
      <c r="G61" s="192" t="s">
        <v>151</v>
      </c>
      <c r="H61" s="198" t="s">
        <v>152</v>
      </c>
      <c r="I61" s="198" t="s">
        <v>153</v>
      </c>
      <c r="J61" s="130"/>
      <c r="K61" s="130"/>
      <c r="L61" s="130"/>
      <c r="M61" s="130"/>
      <c r="N61" s="195"/>
    </row>
    <row r="62" spans="1:14" ht="15" customHeight="1">
      <c r="A62" s="211">
        <v>42</v>
      </c>
      <c r="B62" s="196" t="s">
        <v>149</v>
      </c>
      <c r="C62" s="197">
        <v>1366.34</v>
      </c>
      <c r="D62" s="197">
        <v>1366.34</v>
      </c>
      <c r="E62" s="130"/>
      <c r="F62" s="130" t="s">
        <v>24</v>
      </c>
      <c r="G62" s="104" t="s">
        <v>154</v>
      </c>
      <c r="H62" s="198" t="s">
        <v>155</v>
      </c>
      <c r="I62" s="198" t="s">
        <v>156</v>
      </c>
      <c r="J62" s="130"/>
      <c r="K62" s="130"/>
      <c r="L62" s="130"/>
      <c r="M62" s="130"/>
      <c r="N62" s="195"/>
    </row>
    <row r="63" spans="1:14" ht="15" customHeight="1">
      <c r="A63" s="211">
        <v>43</v>
      </c>
      <c r="B63" s="196" t="s">
        <v>157</v>
      </c>
      <c r="C63" s="18">
        <v>197.45</v>
      </c>
      <c r="D63" s="18">
        <v>197.45</v>
      </c>
      <c r="E63" s="17"/>
      <c r="F63" s="130" t="s">
        <v>22</v>
      </c>
      <c r="G63" s="86" t="s">
        <v>158</v>
      </c>
      <c r="H63" s="101" t="s">
        <v>159</v>
      </c>
      <c r="I63" s="185"/>
      <c r="J63" s="130"/>
      <c r="K63" s="130"/>
      <c r="L63" s="130"/>
      <c r="M63" s="130"/>
      <c r="N63" s="195"/>
    </row>
    <row r="64" spans="1:14" ht="15" customHeight="1">
      <c r="A64" s="211">
        <v>44</v>
      </c>
      <c r="B64" s="196" t="s">
        <v>160</v>
      </c>
      <c r="C64" s="92">
        <v>259.60000000000002</v>
      </c>
      <c r="D64" s="92">
        <v>259.60000000000002</v>
      </c>
      <c r="E64" s="106"/>
      <c r="F64" s="130" t="s">
        <v>22</v>
      </c>
      <c r="G64" s="104" t="s">
        <v>161</v>
      </c>
      <c r="H64" s="101" t="s">
        <v>55</v>
      </c>
      <c r="I64" s="199" t="s">
        <v>162</v>
      </c>
      <c r="J64" s="130"/>
      <c r="K64" s="130"/>
      <c r="L64" s="130"/>
      <c r="M64" s="130"/>
      <c r="N64" s="195"/>
    </row>
    <row r="65" spans="1:14" ht="15" customHeight="1">
      <c r="A65" s="211">
        <v>45</v>
      </c>
      <c r="B65" s="196" t="s">
        <v>163</v>
      </c>
      <c r="C65" s="200">
        <v>522.15</v>
      </c>
      <c r="D65" s="200">
        <v>522.15</v>
      </c>
      <c r="E65" s="17"/>
      <c r="F65" s="130" t="s">
        <v>22</v>
      </c>
      <c r="G65" s="86" t="s">
        <v>164</v>
      </c>
      <c r="H65" s="101" t="s">
        <v>60</v>
      </c>
      <c r="I65" s="185" t="s">
        <v>165</v>
      </c>
      <c r="J65" s="130"/>
      <c r="K65" s="130"/>
      <c r="L65" s="130"/>
      <c r="M65" s="130"/>
      <c r="N65" s="195"/>
    </row>
    <row r="66" spans="1:14" ht="15" customHeight="1">
      <c r="A66" s="211">
        <v>46</v>
      </c>
      <c r="B66" s="196" t="s">
        <v>166</v>
      </c>
      <c r="C66" s="200">
        <v>20281.47</v>
      </c>
      <c r="D66" s="200">
        <v>20281.47</v>
      </c>
      <c r="E66" s="108"/>
      <c r="F66" s="130" t="s">
        <v>24</v>
      </c>
      <c r="G66" s="86" t="s">
        <v>167</v>
      </c>
      <c r="H66" s="101" t="s">
        <v>68</v>
      </c>
      <c r="I66" s="185" t="s">
        <v>168</v>
      </c>
      <c r="J66" s="130"/>
      <c r="K66" s="130"/>
      <c r="L66" s="130"/>
      <c r="M66" s="130"/>
      <c r="N66" s="195"/>
    </row>
    <row r="67" spans="1:14" ht="15" customHeight="1">
      <c r="A67" s="211">
        <v>47</v>
      </c>
      <c r="B67" s="196" t="s">
        <v>169</v>
      </c>
      <c r="C67" s="201">
        <v>12.6</v>
      </c>
      <c r="D67" s="201">
        <v>12.6</v>
      </c>
      <c r="E67" s="121"/>
      <c r="F67" s="130" t="s">
        <v>22</v>
      </c>
      <c r="G67" s="86" t="s">
        <v>170</v>
      </c>
      <c r="H67" s="105" t="s">
        <v>171</v>
      </c>
      <c r="I67" s="199"/>
      <c r="J67" s="130"/>
      <c r="K67" s="130"/>
      <c r="L67" s="130"/>
      <c r="M67" s="130"/>
      <c r="N67" s="195"/>
    </row>
    <row r="68" spans="1:14" ht="15" customHeight="1">
      <c r="A68" s="211">
        <v>48</v>
      </c>
      <c r="B68" s="196" t="s">
        <v>169</v>
      </c>
      <c r="C68" s="201">
        <v>20.6</v>
      </c>
      <c r="D68" s="201">
        <v>20.6</v>
      </c>
      <c r="E68" s="104"/>
      <c r="F68" s="130" t="s">
        <v>22</v>
      </c>
      <c r="G68" s="86" t="s">
        <v>170</v>
      </c>
      <c r="H68" s="105" t="s">
        <v>127</v>
      </c>
      <c r="I68" s="109"/>
      <c r="J68" s="130"/>
      <c r="K68" s="130"/>
      <c r="L68" s="130"/>
      <c r="M68" s="130"/>
      <c r="N68" s="195"/>
    </row>
    <row r="69" spans="1:14" ht="15" customHeight="1">
      <c r="A69" s="211">
        <v>49</v>
      </c>
      <c r="B69" s="196" t="s">
        <v>169</v>
      </c>
      <c r="C69" s="193">
        <v>26</v>
      </c>
      <c r="D69" s="193">
        <v>26</v>
      </c>
      <c r="E69" s="121"/>
      <c r="F69" s="130" t="s">
        <v>22</v>
      </c>
      <c r="G69" s="86" t="s">
        <v>170</v>
      </c>
      <c r="H69" s="184" t="s">
        <v>123</v>
      </c>
      <c r="I69" s="109"/>
      <c r="J69" s="130"/>
      <c r="K69" s="130"/>
      <c r="L69" s="130"/>
      <c r="M69" s="130"/>
      <c r="N69" s="195"/>
    </row>
    <row r="70" spans="1:14" ht="15" customHeight="1">
      <c r="A70" s="211">
        <v>50</v>
      </c>
      <c r="B70" s="196" t="s">
        <v>169</v>
      </c>
      <c r="C70" s="197">
        <v>149.12</v>
      </c>
      <c r="D70" s="197">
        <v>149.12</v>
      </c>
      <c r="E70" s="130"/>
      <c r="F70" s="130" t="s">
        <v>22</v>
      </c>
      <c r="G70" s="86" t="s">
        <v>170</v>
      </c>
      <c r="H70" s="184" t="s">
        <v>172</v>
      </c>
      <c r="I70" s="198"/>
      <c r="J70" s="130"/>
      <c r="K70" s="130"/>
      <c r="L70" s="130"/>
      <c r="M70" s="130"/>
      <c r="N70" s="195"/>
    </row>
    <row r="71" spans="1:14" ht="15" customHeight="1">
      <c r="A71" s="211">
        <v>51</v>
      </c>
      <c r="B71" s="196" t="s">
        <v>169</v>
      </c>
      <c r="C71" s="197">
        <v>30.56</v>
      </c>
      <c r="D71" s="197">
        <v>30.56</v>
      </c>
      <c r="E71" s="130"/>
      <c r="F71" s="130" t="s">
        <v>22</v>
      </c>
      <c r="G71" s="86" t="s">
        <v>170</v>
      </c>
      <c r="H71" s="130" t="s">
        <v>79</v>
      </c>
      <c r="I71" s="198"/>
      <c r="J71" s="130"/>
      <c r="K71" s="130"/>
      <c r="L71" s="130"/>
      <c r="M71" s="130"/>
      <c r="N71" s="195"/>
    </row>
    <row r="72" spans="1:14" ht="15">
      <c r="A72" s="211">
        <v>52</v>
      </c>
      <c r="B72" s="196" t="s">
        <v>173</v>
      </c>
      <c r="C72" s="110">
        <v>1250</v>
      </c>
      <c r="D72" s="110">
        <v>1250</v>
      </c>
      <c r="E72" s="108"/>
      <c r="F72" s="104" t="s">
        <v>24</v>
      </c>
      <c r="G72" s="192" t="s">
        <v>174</v>
      </c>
      <c r="H72" s="100" t="s">
        <v>131</v>
      </c>
      <c r="I72" s="198" t="s">
        <v>175</v>
      </c>
      <c r="J72" s="202"/>
      <c r="K72" s="202"/>
      <c r="L72" s="203"/>
      <c r="M72" s="16"/>
      <c r="N72" s="19"/>
    </row>
    <row r="73" spans="1:14" ht="15">
      <c r="A73" s="211">
        <v>53</v>
      </c>
      <c r="B73" s="120" t="s">
        <v>176</v>
      </c>
      <c r="C73" s="110">
        <v>708</v>
      </c>
      <c r="D73" s="110">
        <v>708</v>
      </c>
      <c r="E73" s="108"/>
      <c r="F73" s="104" t="s">
        <v>24</v>
      </c>
      <c r="G73" s="88" t="s">
        <v>177</v>
      </c>
      <c r="H73" s="100" t="s">
        <v>131</v>
      </c>
      <c r="I73" s="185" t="s">
        <v>178</v>
      </c>
      <c r="J73" s="53"/>
      <c r="K73" s="53"/>
      <c r="L73" s="204"/>
      <c r="M73" s="16"/>
      <c r="N73" s="19"/>
    </row>
    <row r="74" spans="1:14" ht="15">
      <c r="A74" s="211">
        <v>54</v>
      </c>
      <c r="B74" s="120" t="s">
        <v>179</v>
      </c>
      <c r="C74" s="110">
        <v>59</v>
      </c>
      <c r="D74" s="110">
        <v>59</v>
      </c>
      <c r="E74" s="108"/>
      <c r="F74" s="104" t="s">
        <v>24</v>
      </c>
      <c r="G74" s="88" t="s">
        <v>180</v>
      </c>
      <c r="H74" s="100" t="s">
        <v>26</v>
      </c>
      <c r="I74" s="185" t="s">
        <v>181</v>
      </c>
      <c r="J74" s="53"/>
      <c r="K74" s="53"/>
      <c r="L74" s="204"/>
      <c r="M74" s="16"/>
      <c r="N74" s="19"/>
    </row>
    <row r="75" spans="1:14" ht="15">
      <c r="A75" s="211">
        <v>55</v>
      </c>
      <c r="B75" s="120" t="s">
        <v>179</v>
      </c>
      <c r="C75" s="110">
        <v>59</v>
      </c>
      <c r="D75" s="110">
        <v>59</v>
      </c>
      <c r="E75" s="108"/>
      <c r="F75" s="104" t="s">
        <v>24</v>
      </c>
      <c r="G75" s="121" t="s">
        <v>182</v>
      </c>
      <c r="H75" s="100" t="s">
        <v>26</v>
      </c>
      <c r="I75" s="185" t="s">
        <v>183</v>
      </c>
      <c r="J75" s="53"/>
      <c r="K75" s="53"/>
      <c r="L75" s="204"/>
      <c r="M75" s="16"/>
      <c r="N75" s="19"/>
    </row>
    <row r="76" spans="1:14" ht="15">
      <c r="A76" s="211">
        <v>56</v>
      </c>
      <c r="B76" s="120" t="s">
        <v>179</v>
      </c>
      <c r="C76" s="110">
        <v>59</v>
      </c>
      <c r="D76" s="110">
        <v>59</v>
      </c>
      <c r="E76" s="108"/>
      <c r="F76" s="104" t="s">
        <v>24</v>
      </c>
      <c r="G76" s="121" t="s">
        <v>184</v>
      </c>
      <c r="H76" s="100" t="s">
        <v>26</v>
      </c>
      <c r="I76" s="185" t="s">
        <v>185</v>
      </c>
      <c r="J76" s="53"/>
      <c r="K76" s="53"/>
      <c r="L76" s="204"/>
      <c r="M76" s="16"/>
      <c r="N76" s="19"/>
    </row>
    <row r="77" spans="1:14" ht="15">
      <c r="A77" s="211">
        <v>57</v>
      </c>
      <c r="B77" s="120" t="s">
        <v>179</v>
      </c>
      <c r="C77" s="110">
        <v>118</v>
      </c>
      <c r="D77" s="110">
        <v>118</v>
      </c>
      <c r="E77" s="17"/>
      <c r="F77" s="104" t="s">
        <v>24</v>
      </c>
      <c r="G77" s="121" t="s">
        <v>186</v>
      </c>
      <c r="H77" s="100" t="s">
        <v>69</v>
      </c>
      <c r="I77" s="185" t="s">
        <v>187</v>
      </c>
      <c r="J77" s="53"/>
      <c r="K77" s="53"/>
      <c r="L77" s="4"/>
      <c r="M77" s="16"/>
      <c r="N77" s="19"/>
    </row>
    <row r="78" spans="1:14" ht="15.75" customHeight="1">
      <c r="A78" s="211">
        <v>58</v>
      </c>
      <c r="B78" s="120" t="s">
        <v>179</v>
      </c>
      <c r="C78" s="110">
        <v>59</v>
      </c>
      <c r="D78" s="110">
        <v>59</v>
      </c>
      <c r="E78" s="17"/>
      <c r="F78" s="104" t="s">
        <v>24</v>
      </c>
      <c r="G78" s="88" t="s">
        <v>188</v>
      </c>
      <c r="H78" s="100" t="s">
        <v>189</v>
      </c>
      <c r="I78" s="101" t="s">
        <v>190</v>
      </c>
      <c r="J78" s="205"/>
      <c r="K78" s="205"/>
      <c r="L78" s="206"/>
      <c r="M78" s="16"/>
      <c r="N78" s="19"/>
    </row>
    <row r="79" spans="1:14" ht="15.75" customHeight="1">
      <c r="A79" s="211">
        <v>59</v>
      </c>
      <c r="B79" s="120" t="s">
        <v>179</v>
      </c>
      <c r="C79" s="110">
        <v>118</v>
      </c>
      <c r="D79" s="110">
        <v>118</v>
      </c>
      <c r="E79" s="106"/>
      <c r="F79" s="104" t="s">
        <v>24</v>
      </c>
      <c r="G79" s="88" t="s">
        <v>191</v>
      </c>
      <c r="H79" s="100" t="s">
        <v>189</v>
      </c>
      <c r="I79" s="101" t="s">
        <v>192</v>
      </c>
      <c r="J79" s="207"/>
      <c r="K79" s="207"/>
      <c r="L79" s="206"/>
      <c r="M79" s="91"/>
      <c r="N79" s="90"/>
    </row>
    <row r="80" spans="1:14" ht="15.75" customHeight="1">
      <c r="A80" s="211">
        <v>60</v>
      </c>
      <c r="B80" s="120" t="s">
        <v>179</v>
      </c>
      <c r="C80" s="110">
        <v>59</v>
      </c>
      <c r="D80" s="110">
        <v>59</v>
      </c>
      <c r="E80" s="17"/>
      <c r="F80" s="104" t="s">
        <v>24</v>
      </c>
      <c r="G80" s="88" t="s">
        <v>193</v>
      </c>
      <c r="H80" s="100" t="s">
        <v>28</v>
      </c>
      <c r="I80" s="101" t="s">
        <v>194</v>
      </c>
      <c r="J80" s="205"/>
      <c r="K80" s="205"/>
      <c r="L80" s="206"/>
      <c r="M80" s="16"/>
      <c r="N80" s="19"/>
    </row>
    <row r="81" spans="1:21" ht="15">
      <c r="A81" s="54"/>
      <c r="B81" s="55" t="s">
        <v>14</v>
      </c>
      <c r="C81" s="173">
        <f>C38</f>
        <v>18120.629999999997</v>
      </c>
      <c r="D81" s="173">
        <f>D38</f>
        <v>18120.629999999997</v>
      </c>
      <c r="E81" s="22"/>
      <c r="F81" s="161"/>
      <c r="G81" s="56"/>
      <c r="H81" s="23"/>
      <c r="I81" s="23"/>
      <c r="J81" s="20"/>
      <c r="K81" s="23"/>
      <c r="L81" s="20"/>
      <c r="M81" s="23"/>
      <c r="N81" s="77"/>
    </row>
    <row r="82" spans="1:21" ht="15">
      <c r="A82" s="54"/>
      <c r="B82" s="57" t="s">
        <v>19</v>
      </c>
      <c r="C82" s="25">
        <v>27724.799999999999</v>
      </c>
      <c r="D82" s="25">
        <v>27724.799999999999</v>
      </c>
      <c r="E82" s="58"/>
      <c r="F82" s="165"/>
      <c r="G82" s="8"/>
      <c r="H82" s="9"/>
      <c r="I82" s="9"/>
      <c r="J82" s="8"/>
      <c r="K82" s="8"/>
      <c r="L82" s="8"/>
      <c r="M82" s="9"/>
      <c r="N82" s="9"/>
    </row>
    <row r="83" spans="1:21" ht="15">
      <c r="A83" s="54"/>
      <c r="B83" s="59" t="s">
        <v>15</v>
      </c>
      <c r="C83" s="60">
        <f>SUM(C81:C82)</f>
        <v>45845.429999999993</v>
      </c>
      <c r="D83" s="60">
        <f>SUM(D81:D82)</f>
        <v>45845.429999999993</v>
      </c>
      <c r="E83" s="58"/>
      <c r="F83" s="165"/>
      <c r="G83" s="8"/>
      <c r="H83" s="9"/>
      <c r="I83" s="9"/>
      <c r="J83" s="8"/>
      <c r="K83" s="8"/>
      <c r="L83" s="8"/>
      <c r="N83" s="9"/>
    </row>
    <row r="84" spans="1:21">
      <c r="A84" s="61"/>
      <c r="B84" s="62"/>
      <c r="C84" s="63"/>
      <c r="D84" s="63"/>
      <c r="E84" s="64"/>
      <c r="F84" s="166"/>
      <c r="G84" s="43"/>
      <c r="H84" s="43"/>
      <c r="I84" s="43"/>
      <c r="J84" s="43"/>
      <c r="K84" s="43"/>
      <c r="L84" s="43"/>
      <c r="M84" s="43"/>
      <c r="N84" s="43"/>
    </row>
    <row r="85" spans="1:21">
      <c r="A85" s="61"/>
      <c r="B85" s="62"/>
      <c r="C85" s="63"/>
      <c r="D85" s="63"/>
      <c r="E85" s="64"/>
      <c r="F85" s="166"/>
      <c r="G85" s="65" t="s">
        <v>20</v>
      </c>
      <c r="H85" s="43"/>
      <c r="I85" s="212" t="s">
        <v>21</v>
      </c>
      <c r="J85" s="212"/>
      <c r="K85" s="212"/>
      <c r="L85" s="212"/>
      <c r="M85" s="212"/>
      <c r="N85" s="43"/>
    </row>
    <row r="86" spans="1:21">
      <c r="A86" s="61"/>
      <c r="B86" s="62"/>
      <c r="C86" s="63"/>
      <c r="D86" s="63"/>
      <c r="E86" s="64"/>
      <c r="F86" s="166"/>
      <c r="G86" s="43"/>
      <c r="H86" s="43"/>
      <c r="I86" s="43"/>
      <c r="J86" s="43"/>
      <c r="K86" s="43"/>
      <c r="L86" s="43"/>
      <c r="M86" s="43"/>
      <c r="N86" s="43"/>
    </row>
    <row r="87" spans="1:21">
      <c r="A87" s="213">
        <v>2</v>
      </c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61"/>
      <c r="P87" s="61"/>
      <c r="Q87" s="61"/>
      <c r="R87" s="61"/>
      <c r="S87" s="61"/>
      <c r="T87" s="61"/>
      <c r="U87" s="61"/>
    </row>
    <row r="88" spans="1:21">
      <c r="A88" s="43"/>
      <c r="B88" s="43"/>
      <c r="C88" s="43"/>
      <c r="D88" s="43"/>
      <c r="E88" s="43"/>
      <c r="F88" s="167"/>
      <c r="G88" s="43"/>
      <c r="H88" s="43"/>
      <c r="I88" s="43"/>
      <c r="J88" s="43"/>
      <c r="K88" s="43"/>
      <c r="L88" s="43"/>
      <c r="M88" s="43"/>
      <c r="N88" s="43"/>
      <c r="O88" s="61"/>
      <c r="P88" s="61"/>
      <c r="Q88" s="61"/>
      <c r="R88" s="61"/>
      <c r="S88" s="61"/>
      <c r="T88" s="61"/>
      <c r="U88" s="61"/>
    </row>
    <row r="89" spans="1:21">
      <c r="A89" s="43"/>
      <c r="B89" s="43"/>
      <c r="C89" s="43"/>
      <c r="D89" s="43"/>
      <c r="E89" s="43"/>
      <c r="F89" s="167"/>
      <c r="G89" s="43"/>
      <c r="H89" s="43"/>
      <c r="I89" s="43"/>
      <c r="J89" s="43"/>
      <c r="K89" s="43"/>
      <c r="L89" s="43"/>
      <c r="M89" s="43"/>
      <c r="N89" s="43"/>
      <c r="O89" s="61"/>
      <c r="P89" s="61"/>
      <c r="Q89" s="61"/>
      <c r="R89" s="61"/>
      <c r="S89" s="61"/>
      <c r="T89" s="61"/>
      <c r="U89" s="61"/>
    </row>
    <row r="90" spans="1:21">
      <c r="A90" s="43"/>
      <c r="B90" s="43"/>
      <c r="C90" s="43"/>
      <c r="D90" s="43"/>
      <c r="E90" s="43"/>
      <c r="F90" s="167"/>
      <c r="G90" s="43"/>
      <c r="H90" s="43"/>
      <c r="I90" s="43"/>
      <c r="J90" s="43"/>
      <c r="K90" s="43"/>
      <c r="L90" s="43"/>
      <c r="M90" s="43"/>
      <c r="N90" s="43"/>
      <c r="O90" s="61"/>
      <c r="P90" s="61"/>
      <c r="Q90" s="61"/>
      <c r="R90" s="61"/>
      <c r="S90" s="61"/>
      <c r="T90" s="61"/>
      <c r="U90" s="61"/>
    </row>
    <row r="91" spans="1:21">
      <c r="A91" s="43"/>
      <c r="B91" s="43"/>
      <c r="C91" s="43"/>
      <c r="D91" s="43"/>
      <c r="E91" s="43"/>
      <c r="F91" s="167"/>
      <c r="G91" s="43"/>
      <c r="H91" s="43"/>
      <c r="I91" s="43"/>
      <c r="J91" s="43"/>
      <c r="K91" s="43"/>
      <c r="L91" s="43"/>
      <c r="M91" s="43"/>
      <c r="N91" s="43"/>
      <c r="O91" s="61"/>
      <c r="P91" s="61"/>
      <c r="Q91" s="61"/>
      <c r="R91" s="61"/>
      <c r="S91" s="61"/>
      <c r="T91" s="61"/>
      <c r="U91" s="61"/>
    </row>
    <row r="92" spans="1:21">
      <c r="A92" s="61"/>
      <c r="B92" s="6">
        <v>1</v>
      </c>
      <c r="C92" s="63"/>
      <c r="D92" s="63"/>
      <c r="E92" s="64"/>
      <c r="F92" s="166"/>
      <c r="G92" s="43"/>
      <c r="H92" s="43"/>
      <c r="I92" s="43"/>
      <c r="J92" s="43"/>
      <c r="K92" s="43"/>
      <c r="L92" s="43"/>
      <c r="M92" s="43"/>
      <c r="N92" s="43"/>
    </row>
    <row r="93" spans="1:21">
      <c r="A93" s="6"/>
      <c r="B93" s="6" t="s">
        <v>1</v>
      </c>
      <c r="C93" s="66"/>
      <c r="D93" s="66"/>
      <c r="E93" s="11"/>
      <c r="F93" s="168"/>
      <c r="G93" s="61"/>
      <c r="H93" s="43"/>
      <c r="I93" s="43"/>
      <c r="J93" s="61"/>
      <c r="K93" s="61"/>
      <c r="L93" s="61"/>
      <c r="M93" s="81"/>
      <c r="N93" s="81"/>
    </row>
    <row r="94" spans="1:21">
      <c r="A94" s="5"/>
      <c r="C94" s="66"/>
      <c r="D94" s="66"/>
      <c r="E94" s="11"/>
      <c r="F94" s="168"/>
      <c r="G94" s="10" t="s">
        <v>0</v>
      </c>
      <c r="H94" s="11"/>
      <c r="I94" s="11"/>
      <c r="J94" s="11"/>
      <c r="K94" s="11"/>
      <c r="L94" s="11"/>
      <c r="M94" s="11"/>
      <c r="N94" s="11"/>
    </row>
    <row r="95" spans="1:21">
      <c r="A95" s="11"/>
      <c r="B95" s="67"/>
      <c r="C95" s="66"/>
      <c r="D95" s="66"/>
      <c r="E95" s="11"/>
      <c r="F95" s="168"/>
      <c r="G95" s="215" t="s">
        <v>31</v>
      </c>
      <c r="H95" s="215"/>
      <c r="I95" s="215"/>
      <c r="J95" s="215"/>
      <c r="K95" s="11"/>
      <c r="L95" s="11"/>
      <c r="M95" s="43"/>
      <c r="N95" s="43"/>
    </row>
    <row r="96" spans="1:21">
      <c r="A96" s="11"/>
      <c r="B96" s="67"/>
      <c r="C96" s="66"/>
      <c r="D96" s="66"/>
      <c r="E96" s="11"/>
      <c r="F96" s="168"/>
      <c r="G96" s="10"/>
      <c r="H96" s="10"/>
      <c r="I96" s="10"/>
      <c r="J96" s="10"/>
      <c r="K96" s="11"/>
      <c r="L96" s="11"/>
      <c r="M96" s="43"/>
      <c r="N96" s="43"/>
    </row>
    <row r="97" spans="1:14" ht="34.5" customHeight="1">
      <c r="A97" s="14"/>
      <c r="B97" s="115" t="s">
        <v>2</v>
      </c>
      <c r="C97" s="116" t="s">
        <v>3</v>
      </c>
      <c r="D97" s="116" t="s">
        <v>4</v>
      </c>
      <c r="E97" s="214" t="s">
        <v>18</v>
      </c>
      <c r="F97" s="214"/>
      <c r="G97" s="115" t="s">
        <v>6</v>
      </c>
      <c r="H97" s="117" t="s">
        <v>7</v>
      </c>
      <c r="I97" s="117" t="s">
        <v>8</v>
      </c>
      <c r="J97" s="117" t="s">
        <v>9</v>
      </c>
      <c r="K97" s="117" t="s">
        <v>10</v>
      </c>
      <c r="L97" s="117" t="s">
        <v>11</v>
      </c>
      <c r="M97" s="117" t="s">
        <v>12</v>
      </c>
      <c r="N97" s="117" t="s">
        <v>13</v>
      </c>
    </row>
    <row r="98" spans="1:14" ht="15" customHeight="1">
      <c r="A98" s="114">
        <v>61</v>
      </c>
      <c r="B98" s="120" t="s">
        <v>195</v>
      </c>
      <c r="C98" s="110">
        <v>375</v>
      </c>
      <c r="D98" s="18">
        <v>375</v>
      </c>
      <c r="E98" s="17"/>
      <c r="F98" s="86" t="s">
        <v>22</v>
      </c>
      <c r="G98" s="88" t="s">
        <v>196</v>
      </c>
      <c r="H98" s="100" t="s">
        <v>137</v>
      </c>
      <c r="I98" s="101" t="s">
        <v>197</v>
      </c>
      <c r="J98" s="179"/>
      <c r="K98" s="179"/>
      <c r="L98" s="179"/>
      <c r="M98" s="91"/>
      <c r="N98" s="90"/>
    </row>
    <row r="99" spans="1:14" ht="15" customHeight="1">
      <c r="A99" s="174">
        <v>62</v>
      </c>
      <c r="B99" s="120" t="s">
        <v>195</v>
      </c>
      <c r="C99" s="110">
        <v>300</v>
      </c>
      <c r="D99" s="18">
        <v>300</v>
      </c>
      <c r="E99" s="17"/>
      <c r="F99" s="86" t="s">
        <v>22</v>
      </c>
      <c r="G99" s="88" t="s">
        <v>198</v>
      </c>
      <c r="H99" s="100" t="s">
        <v>137</v>
      </c>
      <c r="I99" s="101" t="s">
        <v>199</v>
      </c>
      <c r="J99" s="179"/>
      <c r="K99" s="179"/>
      <c r="L99" s="179"/>
      <c r="M99" s="91"/>
      <c r="N99" s="90"/>
    </row>
    <row r="100" spans="1:14" ht="15" customHeight="1">
      <c r="A100" s="174">
        <v>63</v>
      </c>
      <c r="B100" s="120" t="s">
        <v>29</v>
      </c>
      <c r="C100" s="18">
        <v>275.93</v>
      </c>
      <c r="D100" s="18">
        <v>275.93</v>
      </c>
      <c r="E100" s="17"/>
      <c r="F100" s="86" t="s">
        <v>24</v>
      </c>
      <c r="G100" s="86" t="s">
        <v>200</v>
      </c>
      <c r="H100" s="100" t="s">
        <v>201</v>
      </c>
      <c r="I100" s="180" t="s">
        <v>202</v>
      </c>
      <c r="J100" s="179"/>
      <c r="K100" s="179"/>
      <c r="L100" s="179"/>
      <c r="M100" s="91"/>
      <c r="N100" s="90"/>
    </row>
    <row r="101" spans="1:14" ht="15" customHeight="1">
      <c r="A101" s="114">
        <v>64</v>
      </c>
      <c r="B101" s="120" t="s">
        <v>29</v>
      </c>
      <c r="C101" s="18">
        <v>142.11000000000001</v>
      </c>
      <c r="D101" s="18">
        <v>142.11000000000001</v>
      </c>
      <c r="E101" s="106"/>
      <c r="F101" s="86" t="s">
        <v>24</v>
      </c>
      <c r="G101" s="86" t="s">
        <v>203</v>
      </c>
      <c r="H101" s="119" t="s">
        <v>98</v>
      </c>
      <c r="I101" s="181">
        <v>31039</v>
      </c>
      <c r="J101" s="179"/>
      <c r="K101" s="179"/>
      <c r="L101" s="179"/>
      <c r="M101" s="91"/>
      <c r="N101" s="90"/>
    </row>
    <row r="102" spans="1:14" ht="15" customHeight="1">
      <c r="A102" s="174">
        <v>65</v>
      </c>
      <c r="B102" s="120" t="s">
        <v>29</v>
      </c>
      <c r="C102" s="92">
        <v>878.32</v>
      </c>
      <c r="D102" s="92">
        <v>878.32</v>
      </c>
      <c r="E102" s="106"/>
      <c r="F102" s="86" t="s">
        <v>24</v>
      </c>
      <c r="G102" s="86" t="s">
        <v>204</v>
      </c>
      <c r="H102" s="119" t="s">
        <v>98</v>
      </c>
      <c r="I102" s="181">
        <v>31038</v>
      </c>
      <c r="J102" s="179"/>
      <c r="K102" s="179"/>
      <c r="L102" s="179"/>
      <c r="M102" s="91"/>
      <c r="N102" s="90"/>
    </row>
    <row r="103" spans="1:14" ht="15" customHeight="1">
      <c r="A103" s="174">
        <v>66</v>
      </c>
      <c r="B103" s="104" t="s">
        <v>205</v>
      </c>
      <c r="C103" s="182">
        <v>5867.85</v>
      </c>
      <c r="D103" s="182">
        <v>5867.85</v>
      </c>
      <c r="E103" s="104"/>
      <c r="F103" s="183" t="s">
        <v>22</v>
      </c>
      <c r="G103" s="104" t="s">
        <v>206</v>
      </c>
      <c r="H103" s="184" t="s">
        <v>171</v>
      </c>
      <c r="I103" s="109" t="s">
        <v>207</v>
      </c>
      <c r="J103" s="179"/>
      <c r="K103" s="179"/>
      <c r="L103" s="179"/>
      <c r="M103" s="91"/>
      <c r="N103" s="90"/>
    </row>
    <row r="104" spans="1:14" ht="15" customHeight="1">
      <c r="A104" s="114">
        <v>67</v>
      </c>
      <c r="B104" s="104" t="s">
        <v>205</v>
      </c>
      <c r="C104" s="182">
        <v>13161.72</v>
      </c>
      <c r="D104" s="182">
        <v>13161.72</v>
      </c>
      <c r="E104" s="104"/>
      <c r="F104" s="104" t="s">
        <v>22</v>
      </c>
      <c r="G104" s="104" t="s">
        <v>208</v>
      </c>
      <c r="H104" s="184" t="s">
        <v>171</v>
      </c>
      <c r="I104" s="109" t="s">
        <v>209</v>
      </c>
      <c r="J104" s="179"/>
      <c r="K104" s="179"/>
      <c r="L104" s="179"/>
      <c r="M104" s="91"/>
      <c r="N104" s="90"/>
    </row>
    <row r="105" spans="1:14" ht="15" customHeight="1">
      <c r="A105" s="174">
        <v>68</v>
      </c>
      <c r="B105" s="120" t="s">
        <v>210</v>
      </c>
      <c r="C105" s="18">
        <v>640</v>
      </c>
      <c r="D105" s="18">
        <v>640</v>
      </c>
      <c r="E105" s="17"/>
      <c r="F105" s="86" t="s">
        <v>24</v>
      </c>
      <c r="G105" s="86" t="s">
        <v>198</v>
      </c>
      <c r="H105" s="100" t="s">
        <v>211</v>
      </c>
      <c r="I105" s="185" t="s">
        <v>212</v>
      </c>
      <c r="J105" s="179"/>
      <c r="K105" s="179"/>
      <c r="L105" s="179"/>
      <c r="M105" s="91"/>
      <c r="N105" s="90"/>
    </row>
    <row r="106" spans="1:14" ht="15" customHeight="1">
      <c r="A106" s="174">
        <v>69</v>
      </c>
      <c r="B106" s="120" t="s">
        <v>210</v>
      </c>
      <c r="C106" s="18">
        <v>250</v>
      </c>
      <c r="D106" s="18">
        <v>250</v>
      </c>
      <c r="E106" s="17"/>
      <c r="F106" s="86" t="s">
        <v>22</v>
      </c>
      <c r="G106" s="86" t="s">
        <v>213</v>
      </c>
      <c r="H106" s="100" t="s">
        <v>72</v>
      </c>
      <c r="I106" s="180" t="s">
        <v>214</v>
      </c>
      <c r="J106" s="179"/>
      <c r="K106" s="179"/>
      <c r="L106" s="179"/>
      <c r="M106" s="91"/>
      <c r="N106" s="90"/>
    </row>
    <row r="107" spans="1:14" ht="15" customHeight="1">
      <c r="A107" s="114">
        <v>70</v>
      </c>
      <c r="B107" s="120" t="s">
        <v>210</v>
      </c>
      <c r="C107" s="186">
        <v>1400</v>
      </c>
      <c r="D107" s="186">
        <v>1400</v>
      </c>
      <c r="E107" s="187"/>
      <c r="F107" s="183" t="s">
        <v>22</v>
      </c>
      <c r="G107" s="183" t="s">
        <v>215</v>
      </c>
      <c r="H107" s="188" t="s">
        <v>106</v>
      </c>
      <c r="I107" s="189" t="s">
        <v>216</v>
      </c>
      <c r="J107" s="179"/>
      <c r="K107" s="179"/>
      <c r="L107" s="179"/>
      <c r="M107" s="91"/>
      <c r="N107" s="90"/>
    </row>
    <row r="108" spans="1:14" ht="15" customHeight="1">
      <c r="A108" s="174">
        <v>71</v>
      </c>
      <c r="B108" s="120" t="s">
        <v>210</v>
      </c>
      <c r="C108" s="92">
        <v>200</v>
      </c>
      <c r="D108" s="92">
        <v>200</v>
      </c>
      <c r="E108" s="106"/>
      <c r="F108" s="183" t="s">
        <v>22</v>
      </c>
      <c r="G108" s="104" t="s">
        <v>217</v>
      </c>
      <c r="H108" s="119" t="s">
        <v>112</v>
      </c>
      <c r="I108" s="189" t="s">
        <v>218</v>
      </c>
      <c r="J108" s="179"/>
      <c r="K108" s="179"/>
      <c r="L108" s="179"/>
      <c r="M108" s="91"/>
      <c r="N108" s="90"/>
    </row>
    <row r="109" spans="1:14" ht="15" customHeight="1">
      <c r="A109" s="174">
        <v>72</v>
      </c>
      <c r="B109" s="120" t="s">
        <v>210</v>
      </c>
      <c r="C109" s="92">
        <v>41</v>
      </c>
      <c r="D109" s="92">
        <v>41</v>
      </c>
      <c r="E109" s="106"/>
      <c r="F109" s="183" t="s">
        <v>22</v>
      </c>
      <c r="G109" s="104" t="s">
        <v>219</v>
      </c>
      <c r="H109" s="119" t="s">
        <v>68</v>
      </c>
      <c r="I109" s="181" t="s">
        <v>220</v>
      </c>
      <c r="J109" s="179"/>
      <c r="K109" s="179"/>
      <c r="L109" s="179"/>
      <c r="M109" s="91"/>
      <c r="N109" s="90"/>
    </row>
    <row r="110" spans="1:14" ht="15" customHeight="1">
      <c r="A110" s="114">
        <v>73</v>
      </c>
      <c r="B110" s="104" t="s">
        <v>46</v>
      </c>
      <c r="C110" s="92">
        <v>58.88</v>
      </c>
      <c r="D110" s="92">
        <v>58.88</v>
      </c>
      <c r="E110" s="106"/>
      <c r="F110" s="104" t="s">
        <v>22</v>
      </c>
      <c r="G110" s="104" t="s">
        <v>221</v>
      </c>
      <c r="H110" s="119" t="s">
        <v>55</v>
      </c>
      <c r="I110" s="190" t="s">
        <v>222</v>
      </c>
      <c r="J110" s="179"/>
      <c r="K110" s="179"/>
      <c r="L110" s="179"/>
      <c r="M110" s="91"/>
      <c r="N110" s="90"/>
    </row>
    <row r="111" spans="1:14" ht="15">
      <c r="A111" s="174">
        <v>74</v>
      </c>
      <c r="B111" s="104" t="s">
        <v>46</v>
      </c>
      <c r="C111" s="191">
        <v>50.92</v>
      </c>
      <c r="D111" s="191">
        <v>50.92</v>
      </c>
      <c r="E111" s="106"/>
      <c r="F111" s="104" t="s">
        <v>22</v>
      </c>
      <c r="G111" s="104" t="s">
        <v>225</v>
      </c>
      <c r="H111" s="119" t="s">
        <v>223</v>
      </c>
      <c r="I111" s="190" t="s">
        <v>224</v>
      </c>
      <c r="J111" s="113"/>
      <c r="K111" s="113"/>
      <c r="L111" s="113"/>
      <c r="M111" s="91"/>
      <c r="N111" s="90"/>
    </row>
    <row r="112" spans="1:14" ht="15">
      <c r="A112" s="174">
        <v>75</v>
      </c>
      <c r="B112" s="104" t="s">
        <v>46</v>
      </c>
      <c r="C112" s="92">
        <v>22.94</v>
      </c>
      <c r="D112" s="92">
        <v>22.94</v>
      </c>
      <c r="E112" s="106"/>
      <c r="F112" s="104" t="s">
        <v>22</v>
      </c>
      <c r="G112" s="106" t="s">
        <v>226</v>
      </c>
      <c r="H112" s="90" t="s">
        <v>211</v>
      </c>
      <c r="I112" s="190" t="s">
        <v>227</v>
      </c>
      <c r="J112" s="113"/>
      <c r="K112" s="113"/>
      <c r="L112" s="113"/>
      <c r="M112" s="91"/>
      <c r="N112" s="90"/>
    </row>
    <row r="113" spans="1:14" ht="15">
      <c r="A113" s="114">
        <v>76</v>
      </c>
      <c r="B113" s="104" t="s">
        <v>228</v>
      </c>
      <c r="C113" s="92">
        <v>295</v>
      </c>
      <c r="D113" s="92">
        <v>295</v>
      </c>
      <c r="E113" s="106"/>
      <c r="F113" s="104" t="s">
        <v>24</v>
      </c>
      <c r="G113" s="106" t="s">
        <v>229</v>
      </c>
      <c r="H113" s="90" t="s">
        <v>131</v>
      </c>
      <c r="I113" s="90" t="s">
        <v>230</v>
      </c>
      <c r="J113" s="113"/>
      <c r="K113" s="113"/>
      <c r="L113" s="113"/>
      <c r="M113" s="91"/>
      <c r="N113" s="90"/>
    </row>
    <row r="114" spans="1:14" ht="15">
      <c r="A114" s="174">
        <v>77</v>
      </c>
      <c r="B114" s="106" t="s">
        <v>228</v>
      </c>
      <c r="C114" s="92">
        <v>6152.77</v>
      </c>
      <c r="D114" s="92">
        <v>6152.77</v>
      </c>
      <c r="E114" s="106"/>
      <c r="F114" s="104" t="s">
        <v>24</v>
      </c>
      <c r="G114" s="192" t="s">
        <v>231</v>
      </c>
      <c r="H114" s="90" t="s">
        <v>131</v>
      </c>
      <c r="I114" s="90">
        <v>194</v>
      </c>
      <c r="J114" s="113"/>
      <c r="K114" s="113"/>
      <c r="L114" s="113"/>
      <c r="M114" s="91"/>
      <c r="N114" s="90"/>
    </row>
    <row r="115" spans="1:14" ht="15">
      <c r="A115" s="174">
        <v>78</v>
      </c>
      <c r="B115" s="104" t="s">
        <v>232</v>
      </c>
      <c r="C115" s="92">
        <v>493.83</v>
      </c>
      <c r="D115" s="92">
        <v>493.83</v>
      </c>
      <c r="E115" s="106"/>
      <c r="F115" s="104" t="s">
        <v>22</v>
      </c>
      <c r="G115" s="104" t="s">
        <v>233</v>
      </c>
      <c r="H115" s="90" t="s">
        <v>119</v>
      </c>
      <c r="I115" s="90">
        <v>12815</v>
      </c>
      <c r="J115" s="113"/>
      <c r="K115" s="113"/>
      <c r="L115" s="113"/>
      <c r="M115" s="91"/>
      <c r="N115" s="90"/>
    </row>
    <row r="116" spans="1:14" ht="15">
      <c r="A116" s="114">
        <v>79</v>
      </c>
      <c r="B116" s="104" t="s">
        <v>232</v>
      </c>
      <c r="C116" s="92">
        <v>493.83</v>
      </c>
      <c r="D116" s="92">
        <v>493.83</v>
      </c>
      <c r="E116" s="106"/>
      <c r="F116" s="104" t="s">
        <v>22</v>
      </c>
      <c r="G116" s="104" t="s">
        <v>234</v>
      </c>
      <c r="H116" s="100" t="s">
        <v>152</v>
      </c>
      <c r="I116" s="112" t="s">
        <v>235</v>
      </c>
      <c r="J116" s="53"/>
      <c r="K116" s="53"/>
      <c r="L116" s="53"/>
      <c r="M116" s="16"/>
      <c r="N116" s="19"/>
    </row>
    <row r="117" spans="1:14" ht="15">
      <c r="A117" s="174">
        <v>80</v>
      </c>
      <c r="B117" s="104" t="s">
        <v>232</v>
      </c>
      <c r="C117" s="92">
        <v>493.83</v>
      </c>
      <c r="D117" s="92">
        <v>493.83</v>
      </c>
      <c r="E117" s="53"/>
      <c r="F117" s="104" t="s">
        <v>22</v>
      </c>
      <c r="G117" s="104" t="s">
        <v>234</v>
      </c>
      <c r="H117" s="100" t="s">
        <v>152</v>
      </c>
      <c r="I117" s="112" t="s">
        <v>236</v>
      </c>
      <c r="J117" s="53"/>
      <c r="K117" s="53"/>
      <c r="L117" s="53"/>
      <c r="M117" s="16"/>
      <c r="N117" s="19"/>
    </row>
    <row r="118" spans="1:14" ht="15">
      <c r="A118" s="174">
        <v>81</v>
      </c>
      <c r="B118" s="104" t="s">
        <v>232</v>
      </c>
      <c r="C118" s="18">
        <v>525.69000000000005</v>
      </c>
      <c r="D118" s="71">
        <v>525.69000000000005</v>
      </c>
      <c r="E118" s="53"/>
      <c r="F118" s="104" t="s">
        <v>22</v>
      </c>
      <c r="G118" s="104" t="s">
        <v>237</v>
      </c>
      <c r="H118" s="100" t="s">
        <v>152</v>
      </c>
      <c r="I118" s="112" t="s">
        <v>238</v>
      </c>
      <c r="J118" s="53"/>
      <c r="K118" s="53"/>
      <c r="L118" s="53"/>
      <c r="M118" s="16"/>
      <c r="N118" s="19"/>
    </row>
    <row r="119" spans="1:14" ht="15">
      <c r="A119" s="114">
        <v>82</v>
      </c>
      <c r="B119" s="104" t="s">
        <v>232</v>
      </c>
      <c r="C119" s="110">
        <v>493.83</v>
      </c>
      <c r="D119" s="110">
        <v>493.83</v>
      </c>
      <c r="E119" s="17"/>
      <c r="F119" s="104" t="s">
        <v>22</v>
      </c>
      <c r="G119" s="104" t="s">
        <v>239</v>
      </c>
      <c r="H119" s="100" t="s">
        <v>152</v>
      </c>
      <c r="I119" s="185" t="s">
        <v>240</v>
      </c>
      <c r="J119" s="53"/>
      <c r="K119" s="53"/>
      <c r="L119" s="53"/>
      <c r="M119" s="16"/>
      <c r="N119" s="19"/>
    </row>
    <row r="120" spans="1:14" ht="15">
      <c r="A120" s="174">
        <v>83</v>
      </c>
      <c r="B120" s="104" t="s">
        <v>232</v>
      </c>
      <c r="C120" s="110">
        <v>23.6</v>
      </c>
      <c r="D120" s="110">
        <v>23.6</v>
      </c>
      <c r="E120" s="17"/>
      <c r="F120" s="104" t="s">
        <v>22</v>
      </c>
      <c r="G120" s="104" t="s">
        <v>241</v>
      </c>
      <c r="H120" s="100" t="s">
        <v>152</v>
      </c>
      <c r="I120" s="101" t="s">
        <v>242</v>
      </c>
      <c r="J120" s="53"/>
      <c r="K120" s="53"/>
      <c r="L120" s="53"/>
      <c r="M120" s="16"/>
      <c r="N120" s="19"/>
    </row>
    <row r="121" spans="1:14" ht="15">
      <c r="A121" s="174">
        <v>84</v>
      </c>
      <c r="B121" s="104" t="s">
        <v>232</v>
      </c>
      <c r="C121" s="110">
        <v>23.6</v>
      </c>
      <c r="D121" s="110">
        <v>23.6</v>
      </c>
      <c r="E121" s="17"/>
      <c r="F121" s="104" t="s">
        <v>22</v>
      </c>
      <c r="G121" s="104" t="s">
        <v>243</v>
      </c>
      <c r="H121" s="100" t="s">
        <v>152</v>
      </c>
      <c r="I121" s="101" t="s">
        <v>244</v>
      </c>
      <c r="J121" s="53"/>
      <c r="K121" s="53"/>
      <c r="L121" s="53"/>
      <c r="M121" s="16"/>
      <c r="N121" s="19"/>
    </row>
    <row r="122" spans="1:14" ht="15">
      <c r="A122" s="114">
        <v>85</v>
      </c>
      <c r="B122" s="104" t="s">
        <v>232</v>
      </c>
      <c r="C122" s="110">
        <v>523.33000000000004</v>
      </c>
      <c r="D122" s="110">
        <v>523.33000000000004</v>
      </c>
      <c r="E122" s="106"/>
      <c r="F122" s="104" t="s">
        <v>22</v>
      </c>
      <c r="G122" s="104" t="s">
        <v>245</v>
      </c>
      <c r="H122" s="119" t="s">
        <v>246</v>
      </c>
      <c r="I122" s="105" t="s">
        <v>247</v>
      </c>
      <c r="J122" s="113"/>
      <c r="K122" s="113"/>
      <c r="L122" s="113"/>
      <c r="M122" s="91"/>
      <c r="N122" s="90"/>
    </row>
    <row r="123" spans="1:14" ht="15">
      <c r="A123" s="174">
        <v>86</v>
      </c>
      <c r="B123" s="104" t="s">
        <v>232</v>
      </c>
      <c r="C123" s="110">
        <v>493.83</v>
      </c>
      <c r="D123" s="110">
        <v>493.83</v>
      </c>
      <c r="E123" s="106"/>
      <c r="F123" s="104" t="s">
        <v>22</v>
      </c>
      <c r="G123" s="104" t="s">
        <v>251</v>
      </c>
      <c r="H123" s="119" t="s">
        <v>246</v>
      </c>
      <c r="I123" s="105" t="s">
        <v>248</v>
      </c>
      <c r="J123" s="113"/>
      <c r="K123" s="113"/>
      <c r="L123" s="113"/>
      <c r="M123" s="91"/>
      <c r="N123" s="90"/>
    </row>
    <row r="124" spans="1:14" ht="15">
      <c r="A124" s="174">
        <v>87</v>
      </c>
      <c r="B124" s="104" t="s">
        <v>232</v>
      </c>
      <c r="C124" s="110">
        <v>523.33000000000004</v>
      </c>
      <c r="D124" s="110">
        <v>523.33000000000004</v>
      </c>
      <c r="E124" s="106"/>
      <c r="F124" s="104" t="s">
        <v>22</v>
      </c>
      <c r="G124" s="104" t="s">
        <v>252</v>
      </c>
      <c r="H124" s="119" t="s">
        <v>246</v>
      </c>
      <c r="I124" s="105" t="s">
        <v>249</v>
      </c>
      <c r="J124" s="113"/>
      <c r="K124" s="113"/>
      <c r="L124" s="113"/>
      <c r="M124" s="91"/>
      <c r="N124" s="90"/>
    </row>
    <row r="125" spans="1:14" ht="15">
      <c r="A125" s="114">
        <v>88</v>
      </c>
      <c r="B125" s="104" t="s">
        <v>232</v>
      </c>
      <c r="C125" s="110">
        <v>493.83</v>
      </c>
      <c r="D125" s="110">
        <v>493.83</v>
      </c>
      <c r="E125" s="106"/>
      <c r="F125" s="104" t="s">
        <v>22</v>
      </c>
      <c r="G125" s="104" t="s">
        <v>252</v>
      </c>
      <c r="H125" s="119" t="s">
        <v>246</v>
      </c>
      <c r="I125" s="105" t="s">
        <v>250</v>
      </c>
      <c r="J125" s="113"/>
      <c r="K125" s="113"/>
      <c r="L125" s="113"/>
      <c r="M125" s="91"/>
      <c r="N125" s="90"/>
    </row>
    <row r="126" spans="1:14" ht="15">
      <c r="A126" s="174">
        <v>89</v>
      </c>
      <c r="B126" s="120" t="s">
        <v>253</v>
      </c>
      <c r="C126" s="110">
        <v>861.86</v>
      </c>
      <c r="D126" s="110">
        <v>861.86</v>
      </c>
      <c r="E126" s="106"/>
      <c r="F126" s="104" t="s">
        <v>22</v>
      </c>
      <c r="G126" s="88" t="s">
        <v>254</v>
      </c>
      <c r="H126" s="119" t="s">
        <v>106</v>
      </c>
      <c r="I126" s="105">
        <v>92169518</v>
      </c>
      <c r="J126" s="113"/>
      <c r="K126" s="113"/>
      <c r="L126" s="113"/>
      <c r="M126" s="91"/>
      <c r="N126" s="90"/>
    </row>
    <row r="127" spans="1:14" ht="15">
      <c r="A127" s="174">
        <v>90</v>
      </c>
      <c r="B127" s="120" t="s">
        <v>255</v>
      </c>
      <c r="C127" s="110">
        <v>31.42</v>
      </c>
      <c r="D127" s="110">
        <v>31.42</v>
      </c>
      <c r="E127" s="106"/>
      <c r="F127" s="104" t="s">
        <v>22</v>
      </c>
      <c r="G127" s="121" t="s">
        <v>256</v>
      </c>
      <c r="H127" s="119" t="s">
        <v>72</v>
      </c>
      <c r="I127" s="105" t="s">
        <v>257</v>
      </c>
      <c r="J127" s="113"/>
      <c r="K127" s="113"/>
      <c r="L127" s="113"/>
      <c r="M127" s="91"/>
      <c r="N127" s="90"/>
    </row>
    <row r="128" spans="1:14" ht="15">
      <c r="A128" s="114">
        <v>91</v>
      </c>
      <c r="B128" s="120" t="s">
        <v>255</v>
      </c>
      <c r="C128" s="110">
        <v>1278.74</v>
      </c>
      <c r="D128" s="110">
        <v>1278.74</v>
      </c>
      <c r="E128" s="106"/>
      <c r="F128" s="104" t="s">
        <v>22</v>
      </c>
      <c r="G128" s="121" t="s">
        <v>258</v>
      </c>
      <c r="H128" s="119" t="s">
        <v>246</v>
      </c>
      <c r="I128" s="105">
        <v>38736120</v>
      </c>
      <c r="J128" s="113"/>
      <c r="K128" s="113"/>
      <c r="L128" s="113"/>
      <c r="M128" s="91"/>
      <c r="N128" s="90"/>
    </row>
    <row r="129" spans="1:15" ht="15">
      <c r="A129" s="174">
        <v>92</v>
      </c>
      <c r="B129" s="120" t="s">
        <v>259</v>
      </c>
      <c r="C129" s="110">
        <v>2360</v>
      </c>
      <c r="D129" s="110">
        <v>2360</v>
      </c>
      <c r="E129" s="106"/>
      <c r="F129" s="104" t="s">
        <v>22</v>
      </c>
      <c r="G129" s="121" t="s">
        <v>260</v>
      </c>
      <c r="H129" s="119" t="s">
        <v>106</v>
      </c>
      <c r="I129" s="172" t="s">
        <v>261</v>
      </c>
      <c r="J129" s="113"/>
      <c r="K129" s="113"/>
      <c r="L129" s="113"/>
      <c r="M129" s="91"/>
      <c r="N129" s="90"/>
    </row>
    <row r="130" spans="1:15" ht="15">
      <c r="A130" s="54"/>
      <c r="B130" s="55" t="s">
        <v>14</v>
      </c>
      <c r="C130" s="171">
        <v>45845.43</v>
      </c>
      <c r="D130" s="171">
        <v>45845.43</v>
      </c>
      <c r="E130" s="58"/>
      <c r="F130" s="165"/>
      <c r="G130" s="54"/>
      <c r="H130" s="77"/>
      <c r="I130" s="77"/>
      <c r="J130" s="54"/>
      <c r="K130" s="54"/>
      <c r="L130" s="54"/>
      <c r="M130" s="77"/>
      <c r="N130" s="77"/>
    </row>
    <row r="131" spans="1:15" ht="15">
      <c r="A131" s="54"/>
      <c r="B131" s="78" t="s">
        <v>19</v>
      </c>
      <c r="C131" s="60">
        <v>39226.99</v>
      </c>
      <c r="D131" s="60">
        <v>39226.99</v>
      </c>
      <c r="E131" s="58"/>
      <c r="F131" s="165"/>
      <c r="G131" s="54"/>
      <c r="H131" s="77"/>
      <c r="I131" s="77"/>
      <c r="J131" s="54"/>
      <c r="K131" s="54"/>
      <c r="L131" s="54"/>
      <c r="M131" s="77"/>
      <c r="N131" s="77"/>
    </row>
    <row r="132" spans="1:15" ht="15">
      <c r="A132" s="54"/>
      <c r="B132" s="59" t="s">
        <v>15</v>
      </c>
      <c r="C132" s="79">
        <f>SUM(C130:C131)</f>
        <v>85072.42</v>
      </c>
      <c r="D132" s="79">
        <f>SUM(D130:D131)</f>
        <v>85072.42</v>
      </c>
      <c r="E132" s="58"/>
      <c r="F132" s="165"/>
      <c r="G132" s="8"/>
      <c r="H132" s="77"/>
      <c r="I132" s="9"/>
      <c r="J132" s="8"/>
      <c r="K132" s="8"/>
      <c r="L132" s="8"/>
      <c r="M132" s="9"/>
      <c r="N132" s="9"/>
    </row>
    <row r="133" spans="1:15">
      <c r="A133" s="61"/>
      <c r="B133" s="61"/>
      <c r="C133" s="80"/>
      <c r="D133" s="80"/>
      <c r="E133" s="61"/>
      <c r="F133" s="169"/>
      <c r="G133" s="8"/>
      <c r="H133" s="9"/>
      <c r="I133" s="9"/>
      <c r="J133" s="8"/>
      <c r="K133" s="8"/>
      <c r="L133" s="8"/>
      <c r="M133" s="9"/>
      <c r="N133" s="9"/>
    </row>
    <row r="134" spans="1:15">
      <c r="A134" s="61"/>
      <c r="B134" s="61"/>
      <c r="C134" s="80"/>
      <c r="D134" s="80"/>
      <c r="E134" s="61"/>
      <c r="F134" s="169"/>
      <c r="G134" s="65" t="s">
        <v>20</v>
      </c>
      <c r="H134" s="43"/>
      <c r="I134" s="212" t="s">
        <v>21</v>
      </c>
      <c r="J134" s="212"/>
      <c r="K134" s="212"/>
      <c r="L134" s="212"/>
      <c r="M134" s="212"/>
      <c r="N134" s="43"/>
    </row>
    <row r="135" spans="1:15">
      <c r="A135" s="213">
        <v>3</v>
      </c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61"/>
    </row>
    <row r="136" spans="1:15">
      <c r="A136" s="43"/>
      <c r="B136" s="43"/>
      <c r="C136" s="43"/>
      <c r="D136" s="43"/>
      <c r="E136" s="43"/>
      <c r="F136" s="167"/>
      <c r="G136" s="43"/>
      <c r="H136" s="43"/>
      <c r="I136" s="43"/>
      <c r="J136" s="43"/>
      <c r="K136" s="43"/>
      <c r="L136" s="43"/>
      <c r="M136" s="43"/>
      <c r="N136" s="43"/>
      <c r="O136" s="61"/>
    </row>
    <row r="137" spans="1:15">
      <c r="A137" s="43"/>
      <c r="B137" s="43"/>
      <c r="C137" s="43"/>
      <c r="D137" s="43"/>
      <c r="E137" s="43"/>
      <c r="F137" s="167"/>
      <c r="G137" s="43"/>
      <c r="H137" s="43"/>
      <c r="I137" s="43"/>
      <c r="J137" s="43"/>
      <c r="K137" s="43"/>
      <c r="L137" s="43"/>
      <c r="M137" s="43"/>
      <c r="N137" s="43"/>
      <c r="O137" s="61"/>
    </row>
    <row r="138" spans="1:15">
      <c r="A138" s="43"/>
      <c r="B138" s="43"/>
      <c r="C138" s="43"/>
      <c r="D138" s="43"/>
      <c r="E138" s="43"/>
      <c r="F138" s="167"/>
      <c r="G138" s="43"/>
      <c r="H138" s="43"/>
      <c r="I138" s="43"/>
      <c r="J138" s="43"/>
      <c r="K138" s="43"/>
      <c r="L138" s="43"/>
      <c r="M138" s="43"/>
      <c r="N138" s="43"/>
      <c r="O138" s="61"/>
    </row>
    <row r="139" spans="1:15">
      <c r="A139" s="43"/>
      <c r="B139" s="43"/>
      <c r="C139" s="43"/>
      <c r="D139" s="43"/>
      <c r="E139" s="43"/>
      <c r="F139" s="167"/>
      <c r="G139" s="43"/>
      <c r="H139" s="43"/>
      <c r="I139" s="43"/>
      <c r="J139" s="43"/>
      <c r="K139" s="43"/>
      <c r="L139" s="43"/>
      <c r="M139" s="43"/>
      <c r="N139" s="43"/>
      <c r="O139" s="61"/>
    </row>
    <row r="140" spans="1:15">
      <c r="A140" s="43"/>
      <c r="B140" s="43"/>
      <c r="C140" s="43"/>
      <c r="D140" s="43"/>
      <c r="E140" s="43"/>
      <c r="F140" s="167"/>
      <c r="G140" s="43"/>
      <c r="H140" s="43"/>
      <c r="I140" s="43"/>
      <c r="J140" s="43"/>
      <c r="K140" s="43"/>
      <c r="L140" s="43"/>
      <c r="M140" s="43"/>
      <c r="N140" s="43"/>
      <c r="O140" s="61"/>
    </row>
    <row r="141" spans="1:15">
      <c r="A141" s="43"/>
      <c r="B141" s="43"/>
      <c r="C141" s="43"/>
      <c r="D141" s="43"/>
      <c r="E141" s="43"/>
      <c r="F141" s="167"/>
      <c r="G141" s="43"/>
      <c r="H141" s="43"/>
      <c r="I141" s="43"/>
      <c r="J141" s="43"/>
      <c r="K141" s="43"/>
      <c r="L141" s="43"/>
      <c r="M141" s="43"/>
      <c r="N141" s="43"/>
      <c r="O141" s="61"/>
    </row>
    <row r="142" spans="1:15">
      <c r="A142" s="43"/>
      <c r="B142" s="43"/>
      <c r="C142" s="43"/>
      <c r="D142" s="43"/>
      <c r="E142" s="43"/>
      <c r="F142" s="167"/>
      <c r="G142" s="43"/>
      <c r="H142" s="43"/>
      <c r="I142" s="43"/>
      <c r="J142" s="43"/>
      <c r="K142" s="43"/>
      <c r="L142" s="43"/>
      <c r="M142" s="43"/>
      <c r="N142" s="43"/>
      <c r="O142" s="43"/>
    </row>
    <row r="143" spans="1:15">
      <c r="A143" s="43"/>
      <c r="B143" s="43"/>
      <c r="C143" s="43"/>
      <c r="D143" s="43"/>
      <c r="E143" s="43"/>
      <c r="F143" s="167"/>
      <c r="G143" s="43"/>
      <c r="H143" s="43"/>
      <c r="I143" s="43"/>
      <c r="J143" s="43"/>
      <c r="K143" s="43"/>
      <c r="L143" s="43"/>
      <c r="M143" s="43"/>
      <c r="N143" s="43"/>
      <c r="O143" s="43"/>
    </row>
    <row r="144" spans="1:15">
      <c r="A144" s="43"/>
      <c r="B144" s="43"/>
      <c r="C144" s="43"/>
      <c r="D144" s="43"/>
      <c r="E144" s="43"/>
      <c r="F144" s="167"/>
      <c r="G144" s="43"/>
      <c r="H144" s="43"/>
      <c r="I144" s="43"/>
      <c r="J144" s="43"/>
      <c r="K144" s="43"/>
      <c r="L144" s="43"/>
      <c r="M144" s="43"/>
      <c r="N144" s="43"/>
      <c r="O144" s="43"/>
    </row>
    <row r="145" spans="1:14">
      <c r="A145" s="61"/>
      <c r="B145" s="6">
        <v>1</v>
      </c>
      <c r="C145" s="63"/>
      <c r="D145" s="63"/>
      <c r="E145" s="64"/>
      <c r="F145" s="166"/>
      <c r="G145" s="43"/>
      <c r="H145" s="43"/>
      <c r="I145" s="43"/>
      <c r="J145" s="43"/>
      <c r="K145" s="43"/>
      <c r="L145" s="43"/>
      <c r="M145" s="43"/>
      <c r="N145" s="43"/>
    </row>
    <row r="146" spans="1:14">
      <c r="A146" s="61"/>
      <c r="B146" s="35"/>
      <c r="C146" s="63"/>
      <c r="D146" s="63"/>
      <c r="E146" s="64"/>
      <c r="F146" s="166"/>
      <c r="G146" s="43"/>
      <c r="H146" s="43"/>
      <c r="I146" s="43"/>
      <c r="J146" s="43"/>
      <c r="K146" s="43"/>
      <c r="L146" s="43"/>
      <c r="M146" s="43"/>
      <c r="N146" s="43"/>
    </row>
    <row r="147" spans="1:14">
      <c r="A147" s="6"/>
      <c r="B147" s="6" t="s">
        <v>1</v>
      </c>
      <c r="C147" s="66"/>
      <c r="D147" s="66"/>
      <c r="E147" s="11"/>
      <c r="F147" s="168"/>
      <c r="G147" s="61"/>
      <c r="H147" s="43"/>
      <c r="I147" s="43"/>
      <c r="J147" s="61"/>
      <c r="K147" s="61"/>
      <c r="L147" s="61"/>
      <c r="M147" s="81"/>
      <c r="N147" s="81"/>
    </row>
    <row r="148" spans="1:14">
      <c r="A148" s="5"/>
      <c r="C148" s="66"/>
      <c r="D148" s="66"/>
      <c r="E148" s="11"/>
      <c r="F148" s="168"/>
      <c r="G148" s="10" t="s">
        <v>0</v>
      </c>
      <c r="H148" s="11"/>
      <c r="I148" s="11"/>
      <c r="J148" s="11"/>
      <c r="K148" s="11"/>
      <c r="L148" s="11"/>
      <c r="M148" s="11"/>
      <c r="N148" s="11"/>
    </row>
    <row r="149" spans="1:14">
      <c r="A149" s="11"/>
      <c r="B149" s="67"/>
      <c r="C149" s="66"/>
      <c r="D149" s="66"/>
      <c r="E149" s="11"/>
      <c r="F149" s="168"/>
      <c r="G149" s="215" t="s">
        <v>31</v>
      </c>
      <c r="H149" s="215"/>
      <c r="I149" s="215"/>
      <c r="J149" s="215"/>
      <c r="K149" s="11"/>
      <c r="L149" s="11"/>
      <c r="M149" s="43"/>
      <c r="N149" s="43"/>
    </row>
    <row r="150" spans="1:14">
      <c r="A150" s="11"/>
      <c r="B150" s="67"/>
      <c r="C150" s="66"/>
      <c r="D150" s="66"/>
      <c r="E150" s="11"/>
      <c r="F150" s="168"/>
      <c r="G150" s="10"/>
      <c r="H150" s="10"/>
      <c r="I150" s="10"/>
      <c r="J150" s="10"/>
      <c r="K150" s="11"/>
      <c r="L150" s="11"/>
      <c r="M150" s="43"/>
      <c r="N150" s="43"/>
    </row>
    <row r="151" spans="1:14" ht="34.5" customHeight="1">
      <c r="A151" s="14"/>
      <c r="B151" s="68" t="s">
        <v>2</v>
      </c>
      <c r="C151" s="69" t="s">
        <v>3</v>
      </c>
      <c r="D151" s="69" t="s">
        <v>4</v>
      </c>
      <c r="E151" s="216" t="s">
        <v>18</v>
      </c>
      <c r="F151" s="216"/>
      <c r="G151" s="68" t="s">
        <v>6</v>
      </c>
      <c r="H151" s="70" t="s">
        <v>7</v>
      </c>
      <c r="I151" s="70" t="s">
        <v>8</v>
      </c>
      <c r="J151" s="70" t="s">
        <v>9</v>
      </c>
      <c r="K151" s="70" t="s">
        <v>10</v>
      </c>
      <c r="L151" s="70" t="s">
        <v>11</v>
      </c>
      <c r="M151" s="82" t="s">
        <v>12</v>
      </c>
      <c r="N151" s="83" t="s">
        <v>13</v>
      </c>
    </row>
    <row r="152" spans="1:14" ht="15">
      <c r="A152" s="45">
        <v>99</v>
      </c>
      <c r="B152" s="86"/>
      <c r="C152" s="18"/>
      <c r="D152" s="18"/>
      <c r="E152" s="102"/>
      <c r="F152" s="86"/>
      <c r="G152" s="88"/>
      <c r="H152" s="100"/>
      <c r="I152" s="101"/>
      <c r="J152" s="53"/>
      <c r="K152" s="15"/>
      <c r="L152" s="15"/>
      <c r="M152" s="16"/>
      <c r="N152" s="19"/>
    </row>
    <row r="153" spans="1:14" ht="15">
      <c r="A153" s="45">
        <v>100</v>
      </c>
      <c r="B153" s="86"/>
      <c r="C153" s="18"/>
      <c r="D153" s="18"/>
      <c r="E153" s="102"/>
      <c r="F153" s="86"/>
      <c r="G153" s="88"/>
      <c r="H153" s="100"/>
      <c r="I153" s="101"/>
      <c r="J153" s="53"/>
      <c r="K153" s="15"/>
      <c r="L153" s="15"/>
      <c r="M153" s="16"/>
      <c r="N153" s="19"/>
    </row>
    <row r="154" spans="1:14" ht="15">
      <c r="A154" s="45">
        <v>101</v>
      </c>
      <c r="B154" s="86"/>
      <c r="C154" s="18"/>
      <c r="D154" s="18"/>
      <c r="E154" s="102"/>
      <c r="F154" s="86"/>
      <c r="G154" s="86"/>
      <c r="H154" s="100"/>
      <c r="I154" s="101"/>
      <c r="J154" s="17"/>
      <c r="K154" s="17"/>
      <c r="L154" s="17"/>
      <c r="M154" s="16"/>
      <c r="N154" s="19"/>
    </row>
    <row r="155" spans="1:14" ht="15">
      <c r="A155" s="45">
        <v>102</v>
      </c>
      <c r="B155" s="86"/>
      <c r="C155" s="18"/>
      <c r="D155" s="18"/>
      <c r="E155" s="102"/>
      <c r="F155" s="86"/>
      <c r="G155" s="86"/>
      <c r="H155" s="100"/>
      <c r="I155" s="101"/>
      <c r="J155" s="17"/>
      <c r="K155" s="17"/>
      <c r="L155" s="17"/>
      <c r="M155" s="16"/>
      <c r="N155" s="19"/>
    </row>
    <row r="156" spans="1:14" ht="15">
      <c r="A156" s="45">
        <v>103</v>
      </c>
      <c r="B156" s="86"/>
      <c r="C156" s="92"/>
      <c r="D156" s="92"/>
      <c r="E156" s="103"/>
      <c r="F156" s="86"/>
      <c r="G156" s="104"/>
      <c r="H156" s="100"/>
      <c r="I156" s="105"/>
      <c r="J156" s="106"/>
      <c r="K156" s="106"/>
      <c r="L156" s="106"/>
      <c r="M156" s="91"/>
      <c r="N156" s="90"/>
    </row>
    <row r="157" spans="1:14" ht="15">
      <c r="A157" s="45">
        <v>104</v>
      </c>
      <c r="B157" s="86"/>
      <c r="C157" s="92"/>
      <c r="D157" s="92"/>
      <c r="E157" s="103"/>
      <c r="F157" s="86"/>
      <c r="G157" s="104"/>
      <c r="H157" s="100"/>
      <c r="I157" s="105"/>
      <c r="J157" s="106"/>
      <c r="K157" s="106"/>
      <c r="L157" s="106"/>
      <c r="M157" s="91"/>
      <c r="N157" s="90"/>
    </row>
    <row r="158" spans="1:14" ht="15">
      <c r="A158" s="45">
        <v>105</v>
      </c>
      <c r="B158" s="86"/>
      <c r="C158" s="92"/>
      <c r="D158" s="92"/>
      <c r="E158" s="103"/>
      <c r="F158" s="86"/>
      <c r="G158" s="104"/>
      <c r="H158" s="100"/>
      <c r="I158" s="105"/>
      <c r="J158" s="106"/>
      <c r="K158" s="106"/>
      <c r="L158" s="106"/>
      <c r="M158" s="91"/>
      <c r="N158" s="90"/>
    </row>
    <row r="159" spans="1:14" ht="15">
      <c r="A159" s="45">
        <v>106</v>
      </c>
      <c r="B159" s="86"/>
      <c r="C159" s="92"/>
      <c r="D159" s="92"/>
      <c r="E159" s="103"/>
      <c r="F159" s="86"/>
      <c r="G159" s="104"/>
      <c r="H159" s="100"/>
      <c r="I159" s="105"/>
      <c r="J159" s="106"/>
      <c r="K159" s="106"/>
      <c r="L159" s="106"/>
      <c r="M159" s="91"/>
      <c r="N159" s="90"/>
    </row>
    <row r="160" spans="1:14" ht="15">
      <c r="A160" s="45">
        <v>107</v>
      </c>
      <c r="B160" s="86"/>
      <c r="C160" s="92"/>
      <c r="D160" s="92"/>
      <c r="E160" s="103"/>
      <c r="F160" s="86"/>
      <c r="G160" s="104"/>
      <c r="H160" s="100"/>
      <c r="I160" s="105"/>
      <c r="J160" s="106"/>
      <c r="K160" s="106"/>
      <c r="L160" s="106"/>
      <c r="M160" s="91"/>
      <c r="N160" s="90"/>
    </row>
    <row r="161" spans="1:14" ht="15">
      <c r="A161" s="45">
        <v>108</v>
      </c>
      <c r="B161" s="86"/>
      <c r="C161" s="18"/>
      <c r="D161" s="18"/>
      <c r="E161" s="17"/>
      <c r="F161" s="86"/>
      <c r="G161" s="86"/>
      <c r="H161" s="100"/>
      <c r="I161" s="101"/>
      <c r="J161" s="15"/>
      <c r="K161" s="15"/>
      <c r="L161" s="15"/>
      <c r="M161" s="16"/>
      <c r="N161" s="19"/>
    </row>
    <row r="162" spans="1:14" ht="15">
      <c r="A162" s="45">
        <v>109</v>
      </c>
      <c r="B162" s="86"/>
      <c r="C162" s="107"/>
      <c r="D162" s="107"/>
      <c r="E162" s="108"/>
      <c r="F162" s="86"/>
      <c r="G162" s="86"/>
      <c r="H162" s="100"/>
      <c r="I162" s="109"/>
      <c r="J162" s="15"/>
      <c r="K162" s="15"/>
      <c r="L162" s="15"/>
      <c r="M162" s="16"/>
      <c r="N162" s="19"/>
    </row>
    <row r="163" spans="1:14" ht="15" customHeight="1">
      <c r="A163" s="45">
        <v>110</v>
      </c>
      <c r="B163" s="86"/>
      <c r="C163" s="107"/>
      <c r="D163" s="107"/>
      <c r="E163" s="108"/>
      <c r="F163" s="86"/>
      <c r="G163" s="86"/>
      <c r="H163" s="100"/>
      <c r="I163" s="109"/>
      <c r="J163" s="15"/>
      <c r="K163" s="15"/>
      <c r="L163" s="15"/>
      <c r="M163" s="16"/>
      <c r="N163" s="19"/>
    </row>
    <row r="164" spans="1:14" ht="15">
      <c r="A164" s="45">
        <v>111</v>
      </c>
      <c r="B164" s="86"/>
      <c r="C164" s="110"/>
      <c r="D164" s="110"/>
      <c r="E164" s="108"/>
      <c r="F164" s="86"/>
      <c r="G164" s="86"/>
      <c r="H164" s="100"/>
      <c r="I164" s="111"/>
      <c r="J164" s="53"/>
      <c r="K164" s="53"/>
      <c r="L164" s="53"/>
      <c r="M164" s="16"/>
      <c r="N164" s="19"/>
    </row>
    <row r="165" spans="1:14" ht="15">
      <c r="A165" s="45">
        <v>112</v>
      </c>
      <c r="B165" s="86"/>
      <c r="C165" s="18"/>
      <c r="D165" s="71"/>
      <c r="E165" s="53"/>
      <c r="F165" s="86"/>
      <c r="G165" s="86"/>
      <c r="H165" s="100"/>
      <c r="I165" s="112"/>
      <c r="J165" s="53"/>
      <c r="K165" s="53"/>
      <c r="L165" s="53"/>
      <c r="M165" s="16"/>
      <c r="N165" s="19"/>
    </row>
    <row r="166" spans="1:14" ht="15">
      <c r="A166" s="45">
        <v>113</v>
      </c>
      <c r="B166" s="86"/>
      <c r="C166" s="18"/>
      <c r="D166" s="71"/>
      <c r="E166" s="53"/>
      <c r="F166" s="86"/>
      <c r="G166" s="86"/>
      <c r="H166" s="100"/>
      <c r="I166" s="112"/>
      <c r="J166" s="53"/>
      <c r="K166" s="53"/>
      <c r="L166" s="53"/>
      <c r="M166" s="16"/>
      <c r="N166" s="19"/>
    </row>
    <row r="167" spans="1:14" ht="15">
      <c r="A167" s="45">
        <v>114</v>
      </c>
      <c r="B167" s="86"/>
      <c r="C167" s="18"/>
      <c r="D167" s="71"/>
      <c r="E167" s="53"/>
      <c r="F167" s="86"/>
      <c r="G167" s="86"/>
      <c r="H167" s="100"/>
      <c r="I167" s="112"/>
      <c r="J167" s="53"/>
      <c r="K167" s="53"/>
      <c r="L167" s="53"/>
      <c r="M167" s="16"/>
      <c r="N167" s="19"/>
    </row>
    <row r="168" spans="1:14" ht="15">
      <c r="A168" s="45">
        <v>115</v>
      </c>
      <c r="B168" s="86"/>
      <c r="C168" s="18"/>
      <c r="D168" s="71"/>
      <c r="E168" s="53"/>
      <c r="F168" s="86"/>
      <c r="G168" s="86"/>
      <c r="H168" s="100"/>
      <c r="I168" s="112"/>
      <c r="J168" s="53"/>
      <c r="K168" s="53"/>
      <c r="L168" s="53"/>
      <c r="M168" s="16"/>
      <c r="N168" s="19"/>
    </row>
    <row r="169" spans="1:14" ht="15">
      <c r="A169" s="45">
        <v>116</v>
      </c>
      <c r="B169" s="87"/>
      <c r="C169" s="18"/>
      <c r="D169" s="18"/>
      <c r="E169" s="53"/>
      <c r="F169" s="87"/>
      <c r="G169" s="86"/>
      <c r="H169" s="89"/>
      <c r="I169" s="15"/>
      <c r="J169" s="53"/>
      <c r="K169" s="53"/>
      <c r="L169" s="53"/>
      <c r="M169" s="16"/>
      <c r="N169" s="19"/>
    </row>
    <row r="170" spans="1:14" ht="15">
      <c r="A170" s="45">
        <v>117</v>
      </c>
      <c r="B170" s="87"/>
      <c r="C170" s="18"/>
      <c r="D170" s="18"/>
      <c r="E170" s="17"/>
      <c r="F170" s="87"/>
      <c r="G170" s="86"/>
      <c r="H170" s="89"/>
      <c r="I170" s="15"/>
      <c r="J170" s="53"/>
      <c r="K170" s="53"/>
      <c r="L170" s="53"/>
      <c r="M170" s="16"/>
      <c r="N170" s="19"/>
    </row>
    <row r="171" spans="1:14" ht="15">
      <c r="A171" s="45">
        <v>118</v>
      </c>
      <c r="B171" s="88"/>
      <c r="C171" s="92"/>
      <c r="D171" s="93"/>
      <c r="E171" s="94"/>
      <c r="F171" s="95"/>
      <c r="G171" s="96"/>
      <c r="H171" s="97"/>
      <c r="I171" s="98"/>
      <c r="J171" s="99"/>
      <c r="K171" s="99"/>
      <c r="L171" s="99"/>
      <c r="M171" s="91"/>
      <c r="N171" s="90"/>
    </row>
    <row r="172" spans="1:14" ht="15">
      <c r="A172" s="45">
        <v>119</v>
      </c>
      <c r="B172" s="88"/>
      <c r="C172" s="92"/>
      <c r="D172" s="93"/>
      <c r="E172" s="94"/>
      <c r="F172" s="95"/>
      <c r="G172" s="96"/>
      <c r="H172" s="97"/>
      <c r="I172" s="98"/>
      <c r="J172" s="99"/>
      <c r="K172" s="99"/>
      <c r="L172" s="99"/>
      <c r="M172" s="91"/>
      <c r="N172" s="90"/>
    </row>
    <row r="173" spans="1:14" ht="15">
      <c r="A173" s="45">
        <v>120</v>
      </c>
      <c r="B173" s="72"/>
      <c r="C173" s="18"/>
      <c r="D173" s="73"/>
      <c r="E173" s="74"/>
      <c r="F173" s="170"/>
      <c r="G173" s="74"/>
      <c r="H173" s="75"/>
      <c r="I173" s="84"/>
      <c r="J173" s="74"/>
      <c r="K173" s="74"/>
      <c r="L173" s="74"/>
      <c r="M173" s="16"/>
      <c r="N173" s="19"/>
    </row>
    <row r="174" spans="1:14" ht="15">
      <c r="A174" s="45">
        <v>121</v>
      </c>
      <c r="B174" s="53"/>
      <c r="C174" s="18"/>
      <c r="D174" s="71"/>
      <c r="E174" s="53"/>
      <c r="F174" s="87"/>
      <c r="G174" s="17"/>
      <c r="H174" s="15"/>
      <c r="I174" s="15"/>
      <c r="J174" s="53"/>
      <c r="K174" s="53"/>
      <c r="L174" s="53"/>
      <c r="M174" s="16"/>
      <c r="N174" s="19"/>
    </row>
    <row r="175" spans="1:14" ht="15">
      <c r="A175" s="54"/>
      <c r="B175" s="55" t="s">
        <v>14</v>
      </c>
      <c r="C175" s="76">
        <v>106939.21</v>
      </c>
      <c r="D175" s="76">
        <v>106939.21</v>
      </c>
      <c r="E175" s="58"/>
      <c r="F175" s="165"/>
      <c r="G175" s="54"/>
      <c r="H175" s="77"/>
      <c r="I175" s="77"/>
      <c r="J175" s="54"/>
      <c r="K175" s="54"/>
      <c r="L175" s="54"/>
      <c r="M175" s="77"/>
      <c r="N175" s="77"/>
    </row>
    <row r="176" spans="1:14" ht="15">
      <c r="A176" s="54"/>
      <c r="B176" s="78" t="s">
        <v>19</v>
      </c>
      <c r="C176" s="60">
        <v>3896.64</v>
      </c>
      <c r="D176" s="60">
        <v>3896.64</v>
      </c>
      <c r="E176" s="58"/>
      <c r="F176" s="165"/>
      <c r="G176" s="54"/>
      <c r="H176" s="77"/>
      <c r="I176" s="77"/>
      <c r="J176" s="54"/>
      <c r="K176" s="54"/>
      <c r="L176" s="54"/>
      <c r="M176" s="77"/>
      <c r="N176" s="77"/>
    </row>
    <row r="177" spans="1:15" ht="15">
      <c r="A177" s="54"/>
      <c r="B177" s="59" t="s">
        <v>15</v>
      </c>
      <c r="C177" s="79">
        <f>SUM(C175:C176)</f>
        <v>110835.85</v>
      </c>
      <c r="D177" s="79">
        <f>SUM(D175:D176)</f>
        <v>110835.85</v>
      </c>
      <c r="E177" s="58"/>
      <c r="F177" s="165"/>
      <c r="G177" s="8"/>
      <c r="H177" s="77"/>
      <c r="I177" s="9"/>
      <c r="J177" s="8"/>
      <c r="K177" s="8"/>
      <c r="L177" s="8"/>
      <c r="M177" s="9"/>
      <c r="N177" s="9"/>
    </row>
    <row r="178" spans="1:15">
      <c r="A178" s="61"/>
      <c r="B178" s="61"/>
      <c r="C178" s="80"/>
      <c r="D178" s="80"/>
      <c r="E178" s="61"/>
      <c r="F178" s="169"/>
      <c r="G178" s="8"/>
      <c r="H178" s="9"/>
      <c r="I178" s="9"/>
      <c r="J178" s="8"/>
      <c r="K178" s="8"/>
      <c r="L178" s="8"/>
      <c r="M178" s="9"/>
      <c r="N178" s="9"/>
    </row>
    <row r="179" spans="1:15">
      <c r="A179" s="61"/>
      <c r="B179" s="61"/>
      <c r="C179" s="80"/>
      <c r="D179" s="80"/>
      <c r="E179" s="61"/>
      <c r="F179" s="169"/>
      <c r="G179" s="8"/>
      <c r="H179" s="9"/>
      <c r="I179" s="9"/>
      <c r="J179" s="8"/>
      <c r="K179" s="8"/>
      <c r="L179" s="8"/>
      <c r="M179" s="9"/>
      <c r="N179" s="9"/>
    </row>
    <row r="180" spans="1:15">
      <c r="A180" s="61"/>
      <c r="B180" s="61"/>
      <c r="C180" s="80"/>
      <c r="D180" s="80"/>
      <c r="E180" s="61"/>
      <c r="F180" s="169"/>
      <c r="G180" s="65" t="s">
        <v>20</v>
      </c>
      <c r="H180" s="43"/>
      <c r="I180" s="212" t="s">
        <v>21</v>
      </c>
      <c r="J180" s="212"/>
      <c r="K180" s="212"/>
      <c r="L180" s="212"/>
      <c r="M180" s="212"/>
      <c r="N180" s="43"/>
    </row>
    <row r="181" spans="1:15">
      <c r="A181" s="61"/>
      <c r="B181" s="61"/>
      <c r="C181" s="80"/>
      <c r="D181" s="80"/>
      <c r="E181" s="61"/>
      <c r="F181" s="169"/>
      <c r="G181" s="43"/>
      <c r="H181" s="43"/>
      <c r="I181" s="43"/>
      <c r="J181" s="43"/>
      <c r="K181" s="43"/>
      <c r="L181" s="43"/>
      <c r="M181" s="43"/>
      <c r="N181" s="43"/>
    </row>
    <row r="182" spans="1:15">
      <c r="A182" s="61"/>
      <c r="B182" s="61"/>
      <c r="C182" s="80"/>
      <c r="D182" s="80"/>
      <c r="E182" s="61"/>
      <c r="F182" s="169"/>
      <c r="G182" s="43"/>
      <c r="H182" s="43"/>
      <c r="I182" s="43"/>
      <c r="J182" s="43"/>
      <c r="K182" s="43"/>
      <c r="L182" s="43"/>
      <c r="M182" s="43"/>
      <c r="N182" s="43"/>
    </row>
    <row r="183" spans="1:15">
      <c r="A183" s="213">
        <v>4</v>
      </c>
      <c r="B183" s="213"/>
      <c r="C183" s="213"/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61"/>
    </row>
    <row r="187" spans="1:15">
      <c r="C187" s="85"/>
    </row>
    <row r="188" spans="1:15">
      <c r="C188" s="85"/>
    </row>
  </sheetData>
  <mergeCells count="17">
    <mergeCell ref="A2:I2"/>
    <mergeCell ref="C3:F3"/>
    <mergeCell ref="E4:F4"/>
    <mergeCell ref="I40:N40"/>
    <mergeCell ref="A42:O42"/>
    <mergeCell ref="G51:J51"/>
    <mergeCell ref="E52:F52"/>
    <mergeCell ref="I85:M85"/>
    <mergeCell ref="A87:N87"/>
    <mergeCell ref="G95:J95"/>
    <mergeCell ref="I180:M180"/>
    <mergeCell ref="A183:N183"/>
    <mergeCell ref="E97:F97"/>
    <mergeCell ref="I134:M134"/>
    <mergeCell ref="A135:N135"/>
    <mergeCell ref="G149:J149"/>
    <mergeCell ref="E151:F151"/>
  </mergeCells>
  <pageMargins left="0.25" right="0.25" top="0.75" bottom="0.75" header="0.29861111111111099" footer="0.29861111111111099"/>
  <pageSetup paperSize="9" scale="71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85FE1-8597-4393-A94D-7FC6C5C27729}">
  <ds:schemaRefs/>
</ds:datastoreItem>
</file>

<file path=customXml/itemProps2.xml><?xml version="1.0" encoding="utf-8"?>
<ds:datastoreItem xmlns:ds="http://schemas.openxmlformats.org/officeDocument/2006/customXml" ds:itemID="{703D1D79-A0BF-4BEB-894D-EC10DEF11D28}">
  <ds:schemaRefs/>
</ds:datastoreItem>
</file>

<file path=customXml/itemProps3.xml><?xml version="1.0" encoding="utf-8"?>
<ds:datastoreItem xmlns:ds="http://schemas.openxmlformats.org/officeDocument/2006/customXml" ds:itemID="{86C58D29-8850-421B-8185-AF08FAC229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2024-07-29T13:53:05Z</cp:lastPrinted>
  <dcterms:created xsi:type="dcterms:W3CDTF">2020-01-09T08:23:00Z</dcterms:created>
  <dcterms:modified xsi:type="dcterms:W3CDTF">2024-08-21T09:05:42Z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